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ben/Documents/TRAVAIL/TSI/TSI_2021-2022/"/>
    </mc:Choice>
  </mc:AlternateContent>
  <xr:revisionPtr revIDLastSave="0" documentId="12_ncr:500000_{AE94AA61-D5BD-274E-80C7-51CE3A629E9A}" xr6:coauthVersionLast="31" xr6:coauthVersionMax="45" xr10:uidLastSave="{00000000-0000-0000-0000-000000000000}"/>
  <bookViews>
    <workbookView xWindow="0" yWindow="460" windowWidth="33600" windowHeight="20540" xr2:uid="{00000000-000D-0000-FFFF-FFFF00000000}"/>
  </bookViews>
  <sheets>
    <sheet name="RefComp" sheetId="11" r:id="rId1"/>
    <sheet name="TSI1 TP" sheetId="12" r:id="rId2"/>
    <sheet name="Feuil2" sheetId="13" r:id="rId3"/>
    <sheet name="TSI2 TP" sheetId="14" r:id="rId4"/>
  </sheets>
  <definedNames>
    <definedName name="_xlnm.Print_Area" localSheetId="0">RefComp!$A$1:$M$44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1" l="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" i="11"/>
</calcChain>
</file>

<file path=xl/sharedStrings.xml><?xml version="1.0" encoding="utf-8"?>
<sst xmlns="http://schemas.openxmlformats.org/spreadsheetml/2006/main" count="501" uniqueCount="362">
  <si>
    <t>Date</t>
  </si>
  <si>
    <t>Révisions</t>
  </si>
  <si>
    <t>Concours Blanc</t>
  </si>
  <si>
    <t>Modèle S.A.</t>
  </si>
  <si>
    <t>Solide déformable</t>
  </si>
  <si>
    <t>Cours TD TSI1</t>
  </si>
  <si>
    <t>Analyse des systèmes</t>
  </si>
  <si>
    <t>Modélisation cinématique</t>
  </si>
  <si>
    <t>Cinématique</t>
  </si>
  <si>
    <t>MCC</t>
  </si>
  <si>
    <t>Paramétrage fermeture géo</t>
  </si>
  <si>
    <t>Conversion statique</t>
  </si>
  <si>
    <t>Transmisssion de puissance</t>
  </si>
  <si>
    <t>Asserv</t>
  </si>
  <si>
    <t>Capteurs codeurs</t>
  </si>
  <si>
    <t>Actions méca PFS</t>
  </si>
  <si>
    <t>Texte</t>
  </si>
  <si>
    <t>Corrigé en .docx</t>
  </si>
  <si>
    <t xml:space="preserve">1ère semaine : </t>
  </si>
  <si>
    <t>IBD BDD USE CASE</t>
  </si>
  <si>
    <t>2ème semaines : Chaines</t>
  </si>
  <si>
    <t>TD 1h (suite ou pas?)</t>
  </si>
  <si>
    <t>30 élèves</t>
  </si>
  <si>
    <t>4*7 TP système (4 élèves)</t>
  </si>
  <si>
    <t>Indexa</t>
  </si>
  <si>
    <t>Maxpid</t>
  </si>
  <si>
    <t xml:space="preserve">Chariot </t>
  </si>
  <si>
    <t>Carte</t>
  </si>
  <si>
    <t>FZ</t>
  </si>
  <si>
    <t>Control X</t>
  </si>
  <si>
    <t>Mobicréa</t>
  </si>
  <si>
    <t>TP 3h</t>
  </si>
  <si>
    <t>Cheville nao</t>
  </si>
  <si>
    <t>Barrière</t>
  </si>
  <si>
    <t>B</t>
  </si>
  <si>
    <t>F</t>
  </si>
  <si>
    <r>
      <rPr>
        <b/>
        <sz val="11"/>
        <color theme="1"/>
        <rFont val="Calibri"/>
        <family val="2"/>
        <scheme val="minor"/>
      </rPr>
      <t>Semaine 3</t>
    </r>
    <r>
      <rPr>
        <sz val="11"/>
        <color theme="1"/>
        <rFont val="Calibri"/>
        <family val="2"/>
        <scheme val="minor"/>
      </rPr>
      <t xml:space="preserve"> : passage à l'oral</t>
    </r>
  </si>
  <si>
    <t>Simscape</t>
  </si>
  <si>
    <t>Codeur :</t>
  </si>
  <si>
    <t xml:space="preserve">Jauges : </t>
  </si>
  <si>
    <t>3*3</t>
  </si>
  <si>
    <t>SADT</t>
  </si>
  <si>
    <t>Transmission de puissance</t>
  </si>
  <si>
    <t>Prise mécanique</t>
  </si>
  <si>
    <t>Drone</t>
  </si>
  <si>
    <t>3 séances de 1h30 de SW</t>
  </si>
  <si>
    <t>Schéma</t>
  </si>
  <si>
    <t>Stateflow</t>
  </si>
  <si>
    <t>Solidworks</t>
  </si>
  <si>
    <t>Demander la salle de TP pour les TD</t>
  </si>
  <si>
    <t>Fermeture géo</t>
  </si>
  <si>
    <t>Sinusmatic</t>
  </si>
  <si>
    <t>Tripode</t>
  </si>
  <si>
    <t>Python Scipy</t>
  </si>
  <si>
    <t>Plot</t>
  </si>
  <si>
    <t>Max et Min</t>
  </si>
  <si>
    <t>Parcours de liste</t>
  </si>
  <si>
    <t>V2H40</t>
  </si>
  <si>
    <t>Débit=f(vitesse)</t>
  </si>
  <si>
    <t>Ecrou à pas variable</t>
  </si>
  <si>
    <t>Mobi créa</t>
  </si>
  <si>
    <t>SW+assenblage</t>
  </si>
  <si>
    <t>Simscape+mesures</t>
  </si>
  <si>
    <t>3h</t>
  </si>
  <si>
    <t>15 postes</t>
  </si>
  <si>
    <t>Tourne</t>
  </si>
  <si>
    <t>Eval exposé</t>
  </si>
  <si>
    <t>Note??</t>
  </si>
  <si>
    <t>Tachymètre</t>
  </si>
  <si>
    <t>Pince</t>
  </si>
  <si>
    <t>Sonde diff</t>
  </si>
  <si>
    <t>Mobby créa</t>
  </si>
  <si>
    <t>Loi E/S</t>
  </si>
  <si>
    <t>Semaine 11 : Eval</t>
  </si>
  <si>
    <t>Moby Crea</t>
  </si>
  <si>
    <t>Cheville nao et créa control x</t>
  </si>
  <si>
    <t>Capteurs POT : Maxpid et barrière :Arduino + Loi E/S chaine acquisition</t>
  </si>
  <si>
    <t>Control x</t>
  </si>
  <si>
    <t>avec asserv</t>
  </si>
  <si>
    <t>Pompe</t>
  </si>
  <si>
    <t xml:space="preserve">Robot scara </t>
  </si>
  <si>
    <t>Simu</t>
  </si>
  <si>
    <t>Micro delta</t>
  </si>
  <si>
    <t>?</t>
  </si>
  <si>
    <t>Semaine 15</t>
  </si>
  <si>
    <t>Eval : 1h30+Correction</t>
  </si>
  <si>
    <t>Chariot</t>
  </si>
  <si>
    <t>Identification :</t>
  </si>
  <si>
    <t>Mapid</t>
  </si>
  <si>
    <t>Pilote</t>
  </si>
  <si>
    <t>SW (micromoteur)</t>
  </si>
  <si>
    <t>Simu radar</t>
  </si>
  <si>
    <t>Cycle 1 : analyse globale</t>
  </si>
  <si>
    <t>2h TP- 1h diapo</t>
  </si>
  <si>
    <t xml:space="preserve">Cycle 2 : </t>
  </si>
  <si>
    <t>Outils numériques</t>
  </si>
  <si>
    <t>Flowcode</t>
  </si>
  <si>
    <t xml:space="preserve">Vérif </t>
  </si>
  <si>
    <t>Modèle/réel</t>
  </si>
  <si>
    <t>B : SW+assemblage</t>
  </si>
  <si>
    <t>F : Simscape</t>
  </si>
  <si>
    <t>Cycle 3 :</t>
  </si>
  <si>
    <t>Modélisation multiphysique</t>
  </si>
  <si>
    <t>Cycle 4 : Acquérir et traiter l'information</t>
  </si>
  <si>
    <t>Cycle 5 :</t>
  </si>
  <si>
    <t>Transformer le mvt</t>
  </si>
  <si>
    <t>Cycle 6 :</t>
  </si>
  <si>
    <t>Projet Christophe</t>
  </si>
  <si>
    <t>Cycle 7 : Série MCC et Hacheur et transmission de puissance</t>
  </si>
  <si>
    <t>OK F</t>
  </si>
  <si>
    <t>Harmonique et indicielle</t>
  </si>
  <si>
    <t xml:space="preserve">Cycle 1 : Modéliser </t>
  </si>
  <si>
    <t>Maxpid (AB)</t>
  </si>
  <si>
    <t>Pilote (AB)</t>
  </si>
  <si>
    <t>2 : Correcteurs :</t>
  </si>
  <si>
    <t xml:space="preserve">Capsuleuse </t>
  </si>
  <si>
    <t>Mindstorm</t>
  </si>
  <si>
    <t>Maxpid (à revoir)</t>
  </si>
  <si>
    <t>3 : Hacheur redresseur et MCC</t>
  </si>
  <si>
    <t>Magasin (AB)</t>
  </si>
  <si>
    <t>4 : Motoriser</t>
  </si>
  <si>
    <t>Capsuleuse</t>
  </si>
  <si>
    <t>Maxpid(AB) pdf</t>
  </si>
  <si>
    <t>5 : Rdm et réseaux</t>
  </si>
  <si>
    <t>Vigipark (à adapter)</t>
  </si>
  <si>
    <t>Bus CAN (pilote??)</t>
  </si>
  <si>
    <t>RDM Maxpid (AB) pdf</t>
  </si>
  <si>
    <t>ILS Simu</t>
  </si>
  <si>
    <t>AGV simu</t>
  </si>
  <si>
    <t>Angio (AB) simu</t>
  </si>
  <si>
    <t>Magasin vert (simu)</t>
  </si>
  <si>
    <t>DAE partiel  simu</t>
  </si>
  <si>
    <t>Pilote (AB) simu</t>
  </si>
  <si>
    <t>14 élèves</t>
  </si>
  <si>
    <t>Cheville nao/control X</t>
  </si>
  <si>
    <t>4 TP</t>
  </si>
  <si>
    <t>4 groupes</t>
  </si>
  <si>
    <t>2 simu et 1 mesure</t>
  </si>
  <si>
    <t>Pas de passage à l'oral</t>
  </si>
  <si>
    <t>Evaluation</t>
  </si>
  <si>
    <t>On ne note pas les TP</t>
  </si>
  <si>
    <t xml:space="preserve">4 TP </t>
  </si>
  <si>
    <t xml:space="preserve"> </t>
  </si>
  <si>
    <t>1 simu et 3 mesure</t>
  </si>
  <si>
    <t>4+4+3+3</t>
  </si>
  <si>
    <t>2 TP de simulation</t>
  </si>
  <si>
    <t>Evaluation de TP?</t>
  </si>
  <si>
    <t>2 TP</t>
  </si>
  <si>
    <t>Alterno simu/barrière</t>
  </si>
  <si>
    <t>2 semaines</t>
  </si>
  <si>
    <t>??</t>
  </si>
  <si>
    <t>TP (3h)</t>
  </si>
  <si>
    <t>TD TSI1 (2h)</t>
  </si>
  <si>
    <t>Cours TSI1 (1h+1h)</t>
  </si>
  <si>
    <t>Cours TD+TSI2 (2h+2h)</t>
  </si>
  <si>
    <t>TP TSI2 (3h)</t>
  </si>
  <si>
    <r>
      <t>AP (1h</t>
    </r>
    <r>
      <rPr>
        <b/>
        <sz val="11"/>
        <color theme="1"/>
        <rFont val="Calibri"/>
        <family val="2"/>
      </rPr>
      <t>×</t>
    </r>
    <r>
      <rPr>
        <b/>
        <sz val="11"/>
        <color theme="1"/>
        <rFont val="Calibri"/>
        <family val="2"/>
        <scheme val="minor"/>
      </rPr>
      <t>2)</t>
    </r>
  </si>
  <si>
    <t>robot delta</t>
  </si>
  <si>
    <t>Sensodrive</t>
  </si>
  <si>
    <t>Robot batiment</t>
  </si>
  <si>
    <t>Magasin shop 24</t>
  </si>
  <si>
    <t>liaisons et graphes</t>
  </si>
  <si>
    <t>liaisons et schémas</t>
  </si>
  <si>
    <t>MCE5</t>
  </si>
  <si>
    <t>construction géométrique</t>
  </si>
  <si>
    <t>loi entrée sortie</t>
  </si>
  <si>
    <t>Cours/TD
Pilote Hydraulique</t>
  </si>
  <si>
    <t>liaisons et géométrie</t>
  </si>
  <si>
    <t>Cours/TD
Correcteur de phare</t>
  </si>
  <si>
    <t>DS</t>
  </si>
  <si>
    <t>Flowcode chariot</t>
  </si>
  <si>
    <t>Robot scara-u delta</t>
  </si>
  <si>
    <t>Cycle 3 OK</t>
  </si>
  <si>
    <t>Moby</t>
  </si>
  <si>
    <t>Sympact</t>
  </si>
  <si>
    <t>2*3 élèves</t>
  </si>
  <si>
    <t>2*3 3h</t>
  </si>
  <si>
    <t>Stateflow/solidwprks</t>
  </si>
  <si>
    <t>Flowcode/SW</t>
  </si>
  <si>
    <t>Schéma élec - Flowcode1h+correction</t>
  </si>
  <si>
    <t>Voir TP ATS</t>
  </si>
  <si>
    <t>Loi ES maxpid et moby  et capteurs 1h30-1h30</t>
  </si>
  <si>
    <t>Space moutain</t>
  </si>
  <si>
    <t xml:space="preserve">Ke et transmission Nao, control x, moby b </t>
  </si>
  <si>
    <t>Onduleur MS</t>
  </si>
  <si>
    <t>Onduleur MAS</t>
  </si>
  <si>
    <t>4 groupes de 3</t>
  </si>
  <si>
    <t>S1</t>
  </si>
  <si>
    <t>S2</t>
  </si>
  <si>
    <t>GR1</t>
  </si>
  <si>
    <t>GR2</t>
  </si>
  <si>
    <t>GR3</t>
  </si>
  <si>
    <t>GR4</t>
  </si>
  <si>
    <t xml:space="preserve">Cycle MCC : </t>
  </si>
  <si>
    <t>Un enoncé commun pour la problématique : déterminer le Ke et les quadrants de fonctionnement + diapo à completer</t>
  </si>
  <si>
    <t>Cheville , control x, maxpid, moby</t>
  </si>
  <si>
    <t>4*3</t>
  </si>
  <si>
    <t>Voir Mesures possibles et quadrants</t>
  </si>
  <si>
    <t>Séminaire</t>
  </si>
  <si>
    <t>Statique (maxpid, cheville, control X)/Montage de roulement</t>
  </si>
  <si>
    <t>MCC Laplace redressement PD2</t>
  </si>
  <si>
    <t>Modélisation composants</t>
  </si>
  <si>
    <t>Association moteur - réducteur</t>
  </si>
  <si>
    <t>Choix dissipateurs - PD3</t>
  </si>
  <si>
    <t>TD : Acquérir (température, pression, vitesse)</t>
  </si>
  <si>
    <t>outils (FZ)</t>
  </si>
  <si>
    <t>Chemiluminescence</t>
  </si>
  <si>
    <t>Sujet Prius</t>
  </si>
  <si>
    <t>Convoyeur</t>
  </si>
  <si>
    <t>Enrouleuse de film plastique</t>
  </si>
  <si>
    <t>Portail</t>
  </si>
  <si>
    <t>Sujet ENAC</t>
  </si>
  <si>
    <t>Phare île noire</t>
  </si>
  <si>
    <t>PD3 TD Cours</t>
  </si>
  <si>
    <t>Identification des systèmes</t>
  </si>
  <si>
    <t>TD schéma bloc</t>
  </si>
  <si>
    <t>TD réponse temporelle</t>
  </si>
  <si>
    <t>Dynamique cinétique</t>
  </si>
  <si>
    <t>Cy2 : TP Dynamique Scoot elec+1h hacheur</t>
  </si>
  <si>
    <t>Correcteurs</t>
  </si>
  <si>
    <t>Energétique</t>
  </si>
  <si>
    <t>Transporter signal</t>
  </si>
  <si>
    <t>Représ. géomét. du réel</t>
  </si>
  <si>
    <t>DM</t>
  </si>
  <si>
    <t>TSI1</t>
  </si>
  <si>
    <t>TSI2</t>
  </si>
  <si>
    <r>
      <rPr>
        <b/>
        <sz val="11"/>
        <rFont val="Calibri"/>
        <family val="2"/>
        <scheme val="minor"/>
      </rPr>
      <t xml:space="preserve">CYCLE 2 </t>
    </r>
    <r>
      <rPr>
        <sz val="11"/>
        <color rgb="FFFF0000"/>
        <rFont val="Calibri"/>
        <family val="2"/>
        <scheme val="minor"/>
      </rPr>
      <t>: SW (micromoteur)</t>
    </r>
  </si>
  <si>
    <r>
      <rPr>
        <b/>
        <sz val="11"/>
        <color theme="1"/>
        <rFont val="Calibri"/>
        <family val="2"/>
        <scheme val="minor"/>
      </rPr>
      <t xml:space="preserve">CYCLE 3 : </t>
    </r>
    <r>
      <rPr>
        <sz val="11"/>
        <color theme="1"/>
        <rFont val="Calibri"/>
        <family val="2"/>
        <scheme val="minor"/>
      </rPr>
      <t>Loi ES maxpid et moby  et capteurs 1h30-1h30</t>
    </r>
  </si>
  <si>
    <r>
      <rPr>
        <b/>
        <sz val="11"/>
        <color theme="1"/>
        <rFont val="Calibri"/>
        <family val="2"/>
        <scheme val="minor"/>
      </rPr>
      <t xml:space="preserve">CYCLE 7 : </t>
    </r>
    <r>
      <rPr>
        <sz val="11"/>
        <color theme="1"/>
        <rFont val="Calibri"/>
        <family val="2"/>
        <scheme val="minor"/>
      </rPr>
      <t xml:space="preserve">Ke et transmission Nao, control x, moby b </t>
    </r>
  </si>
  <si>
    <r>
      <rPr>
        <b/>
        <sz val="11"/>
        <color theme="1"/>
        <rFont val="Calibri"/>
        <family val="2"/>
        <scheme val="minor"/>
      </rPr>
      <t xml:space="preserve">CYCLE 8 : </t>
    </r>
    <r>
      <rPr>
        <sz val="11"/>
        <color theme="1"/>
        <rFont val="Calibri"/>
        <family val="2"/>
        <scheme val="minor"/>
      </rPr>
      <t xml:space="preserve"> Modélisation machine à courant continu</t>
    </r>
  </si>
  <si>
    <t>Association moteur - réducteur et hacheur avec cycle</t>
  </si>
  <si>
    <r>
      <rPr>
        <b/>
        <sz val="11"/>
        <color theme="1"/>
        <rFont val="Calibri"/>
        <family val="2"/>
        <scheme val="minor"/>
      </rPr>
      <t xml:space="preserve">CYCLE 9 : </t>
    </r>
    <r>
      <rPr>
        <sz val="11"/>
        <color theme="1"/>
        <rFont val="Calibri"/>
        <family val="2"/>
        <scheme val="minor"/>
      </rPr>
      <t>Statique (maxpid, cheville, control X)/Montage de roulement</t>
    </r>
  </si>
  <si>
    <r>
      <rPr>
        <b/>
        <sz val="11"/>
        <color theme="1"/>
        <rFont val="Calibri"/>
        <family val="2"/>
        <scheme val="minor"/>
      </rPr>
      <t xml:space="preserve">CYCLE 10 : </t>
    </r>
    <r>
      <rPr>
        <sz val="11"/>
        <color theme="1"/>
        <rFont val="Calibri"/>
        <family val="2"/>
        <scheme val="minor"/>
      </rPr>
      <t xml:space="preserve"> TP Radar Scialab</t>
    </r>
  </si>
  <si>
    <t>Gyros (simu)</t>
  </si>
  <si>
    <t>Bain (simu)</t>
  </si>
  <si>
    <t>Alterno demarreur (simu)</t>
  </si>
  <si>
    <t>Magasin (simu)</t>
  </si>
  <si>
    <t>Capsuleurse</t>
  </si>
  <si>
    <t>Sccot elec (simu)</t>
  </si>
  <si>
    <t>Culbuteur (simu)</t>
  </si>
  <si>
    <t>Utilisé en 2018-2019</t>
  </si>
  <si>
    <t>Ressource à adapter/faire…si necessaire</t>
  </si>
  <si>
    <t>AGV (Fred) Simu Prêt</t>
  </si>
  <si>
    <t>Cordeuse (simu) Prêt</t>
  </si>
  <si>
    <t>Comax (Fred Quadrants) Prêt</t>
  </si>
  <si>
    <t>Cy2 : Synthèse cycle 2 : oral/éval ??</t>
  </si>
  <si>
    <t>Oral/éval</t>
  </si>
  <si>
    <t>Modulation aM (Fred) simu</t>
  </si>
  <si>
    <t>Pilote bus CAN (TP Fred-Madigou)</t>
  </si>
  <si>
    <t>I2C température (TP Fred)</t>
  </si>
  <si>
    <r>
      <t xml:space="preserve">Mindstorm (TP Fred) </t>
    </r>
    <r>
      <rPr>
        <sz val="11"/>
        <color rgb="FFFF0000"/>
        <rFont val="Calibri"/>
        <family val="2"/>
        <scheme val="minor"/>
      </rPr>
      <t>A modifier tester réseau et matlab !!!</t>
    </r>
  </si>
  <si>
    <t>Deform maxpid?? (Armel)</t>
  </si>
  <si>
    <t>ILS simu (Fred) Simu</t>
  </si>
  <si>
    <t xml:space="preserve">5 Groupes : 3 semaines : </t>
  </si>
  <si>
    <t>Présentation SSI - Cours analyse globale TP8 ilôt (1h sur un système) 3 élèves</t>
  </si>
  <si>
    <t xml:space="preserve">Exposé TD </t>
  </si>
  <si>
    <r>
      <t xml:space="preserve">1 parmi : Segway
CLIPFLOW
ALISTAR- </t>
    </r>
    <r>
      <rPr>
        <b/>
        <sz val="11"/>
        <color rgb="FFFF0000"/>
        <rFont val="Calibri"/>
        <family val="2"/>
        <scheme val="minor"/>
      </rPr>
      <t>Automower Porte de TGV
Prothèse transtibiale
TOYOTA PRIUS
Moisssoneuse-batteuse
Sécateur Pelenc</t>
    </r>
  </si>
  <si>
    <t>SW lecture de plan</t>
  </si>
  <si>
    <t>Outils de GE</t>
  </si>
  <si>
    <t>SW assemblage</t>
  </si>
  <si>
    <t>SW assemblage -schéma</t>
  </si>
  <si>
    <t>Correcteur de phare</t>
  </si>
  <si>
    <t>Projection vectorielle</t>
  </si>
  <si>
    <t>Calcul vectoriel</t>
  </si>
  <si>
    <t>liaisons et graphes (poclazin)</t>
  </si>
  <si>
    <t>(température, pression, vitesse)</t>
  </si>
  <si>
    <t>Maxpid (tracé puissance Ben)</t>
  </si>
  <si>
    <t>4 ilots de 4</t>
  </si>
  <si>
    <t>15 Simu</t>
  </si>
  <si>
    <t>Nao (Fred)</t>
  </si>
  <si>
    <t>Pilote (Armel==&gt;Ben)==&gt; DVD</t>
  </si>
  <si>
    <t>Control X(Ben)</t>
  </si>
  <si>
    <t>Oral Synthèse</t>
  </si>
  <si>
    <t>Clever</t>
  </si>
  <si>
    <t>Ducati</t>
  </si>
  <si>
    <t>VAG</t>
  </si>
  <si>
    <t>Equations horaires</t>
  </si>
  <si>
    <t>Calcul de vitesse - dérivation vectorielle - Champs de vecteur vitesse</t>
  </si>
  <si>
    <t xml:space="preserve">EPAS 2
</t>
  </si>
  <si>
    <t xml:space="preserve"> - Champs de vitesse</t>
  </si>
  <si>
    <t>Robots</t>
  </si>
  <si>
    <t>Trains classiques</t>
  </si>
  <si>
    <t xml:space="preserve">Trains classsiques
</t>
  </si>
  <si>
    <t>Trains épicycloïdaux</t>
  </si>
  <si>
    <t>support_cours_modAM_schrader</t>
  </si>
  <si>
    <t>Camion grue</t>
  </si>
  <si>
    <t xml:space="preserve">Gouvernail
</t>
  </si>
  <si>
    <t xml:space="preserve">
Robuglass</t>
  </si>
  <si>
    <t>TD TSI2 (2h)</t>
  </si>
  <si>
    <r>
      <rPr>
        <b/>
        <sz val="11"/>
        <color theme="1"/>
        <rFont val="Calibri"/>
        <family val="2"/>
        <scheme val="minor"/>
      </rPr>
      <t>CYCLE 1 :</t>
    </r>
    <r>
      <rPr>
        <sz val="11"/>
        <color theme="1"/>
        <rFont val="Calibri"/>
        <family val="2"/>
        <scheme val="minor"/>
      </rPr>
      <t xml:space="preserve"> Analyse des systèmes 3 élèves2h sur 1 autre système</t>
    </r>
  </si>
  <si>
    <r>
      <rPr>
        <b/>
        <sz val="11"/>
        <color theme="1"/>
        <rFont val="Calibri"/>
        <family val="2"/>
        <scheme val="minor"/>
      </rPr>
      <t>CYCLE 1 :</t>
    </r>
    <r>
      <rPr>
        <sz val="11"/>
        <color theme="1"/>
        <rFont val="Calibri"/>
        <family val="2"/>
        <scheme val="minor"/>
      </rPr>
      <t xml:space="preserve"> Analyse des systèmes 3 élèves 2h sur 1h TD automower</t>
    </r>
  </si>
  <si>
    <t>S3</t>
  </si>
  <si>
    <t>S4</t>
  </si>
  <si>
    <t>S5</t>
  </si>
  <si>
    <t>S6</t>
  </si>
  <si>
    <t>MS</t>
  </si>
  <si>
    <t>DAE</t>
  </si>
  <si>
    <t>SCARA</t>
  </si>
  <si>
    <t>Concours blanc</t>
  </si>
  <si>
    <t>CCS</t>
  </si>
  <si>
    <t>Poutre</t>
  </si>
  <si>
    <t>Hysperstatisme</t>
  </si>
  <si>
    <t xml:space="preserve">MECA/ELC </t>
  </si>
  <si>
    <t>Radar</t>
  </si>
  <si>
    <t>NAO-MAXPID-CONTROLX-COMAX-PILOTE (GEROS simu)</t>
  </si>
  <si>
    <t>Cy3 : COMAX-EV3-CONTROLX-CAPSULEUSE+(MAGASIN)+(BAIN)</t>
  </si>
  <si>
    <t>Cy3:(AGV simu+CAPSULEUSE+MAXPID+PILOTE+COMAX</t>
  </si>
  <si>
    <t xml:space="preserve">ALTERNO </t>
  </si>
  <si>
    <t>Cy3 (AGV simu+CAPSULEUSE+MAXPID+PILOTE+COMAX</t>
  </si>
  <si>
    <t xml:space="preserve">Oral </t>
  </si>
  <si>
    <t>Séance Arduino</t>
  </si>
  <si>
    <t>Révisions : A TD Elec+Cours Elec+TP méca //B: TD méca+Cours Méca+TP élec</t>
  </si>
  <si>
    <t>Modèle S.A. Bode</t>
  </si>
  <si>
    <t>Fin Poutre Harmonique 1</t>
  </si>
  <si>
    <t>Harmonique 2</t>
  </si>
  <si>
    <t>Ph</t>
  </si>
  <si>
    <t>Photo CCS</t>
  </si>
  <si>
    <t xml:space="preserve">Convoyeur à ventouses </t>
  </si>
  <si>
    <t xml:space="preserve">Rover </t>
  </si>
  <si>
    <t>Sujet ATS Convoyeur ventouses</t>
  </si>
  <si>
    <t>MAS</t>
  </si>
  <si>
    <t>Tramway cours</t>
  </si>
  <si>
    <t>Bagages CCP TSI</t>
  </si>
  <si>
    <t>TD1 2020 Modulation et CAN pdf Embrayage</t>
  </si>
  <si>
    <t>TD RS_SPI_CAN+BUS SPI appareil photo</t>
  </si>
  <si>
    <r>
      <rPr>
        <b/>
        <sz val="11"/>
        <rFont val="Calibri"/>
        <family val="2"/>
        <scheme val="minor"/>
      </rPr>
      <t xml:space="preserve">Hyperstatisme_TD (liaison equi) </t>
    </r>
    <r>
      <rPr>
        <sz val="11"/>
        <rFont val="Calibri"/>
        <family val="2"/>
        <scheme val="minor"/>
      </rPr>
      <t>Micromoteur Machine outil Borne Cours et TD en //</t>
    </r>
  </si>
  <si>
    <t xml:space="preserve">CB 2019 2020 </t>
  </si>
  <si>
    <t>CCP TSI 2016</t>
  </si>
  <si>
    <t>Télésiège</t>
  </si>
  <si>
    <t xml:space="preserve">CB2 </t>
  </si>
  <si>
    <t>CCS 2016</t>
  </si>
  <si>
    <t>Poudre</t>
  </si>
  <si>
    <t>DS1</t>
  </si>
  <si>
    <t>CCS2017</t>
  </si>
  <si>
    <t>DS2</t>
  </si>
  <si>
    <t xml:space="preserve">CCSMP </t>
  </si>
  <si>
    <t>Prothèse de main</t>
  </si>
  <si>
    <t>Exosquelette</t>
  </si>
  <si>
    <t>DS3</t>
  </si>
  <si>
    <t>CCS2015</t>
  </si>
  <si>
    <t>Fauteuil dynamique</t>
  </si>
  <si>
    <t>DM1</t>
  </si>
  <si>
    <t>EA3MP</t>
  </si>
  <si>
    <t>Turbo alternateur</t>
  </si>
  <si>
    <t>DM2</t>
  </si>
  <si>
    <t>CCP PSI 2016</t>
  </si>
  <si>
    <t>Houle bouée</t>
  </si>
  <si>
    <t>DM3</t>
  </si>
  <si>
    <t>DM4</t>
  </si>
  <si>
    <t>CCP 2019</t>
  </si>
  <si>
    <t>Caryole</t>
  </si>
  <si>
    <t>CCINP 2021</t>
  </si>
  <si>
    <t>RÉVISIONS</t>
  </si>
  <si>
    <t>ALTERNO-DÉMARREUR</t>
  </si>
  <si>
    <t>TIPE</t>
  </si>
  <si>
    <t>CCINP</t>
  </si>
  <si>
    <t>Solide déformable
grue(compression) - barre antiroulis (torsion) - stade Bordeaux</t>
  </si>
  <si>
    <t>Maquillage - Viaduc</t>
  </si>
  <si>
    <t>Barre antiroulis</t>
  </si>
  <si>
    <t>Mystère IV</t>
  </si>
  <si>
    <t>Cours de Rdm</t>
  </si>
  <si>
    <t>CYCLE 5 - CULBUTEUR - BUS CAN et liaison 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</si>
</sst>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43CE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10" borderId="9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/>
    <xf numFmtId="0" fontId="1" fillId="0" borderId="0" xfId="0" applyFont="1" applyBorder="1"/>
    <xf numFmtId="0" fontId="0" fillId="12" borderId="11" xfId="0" applyFill="1" applyBorder="1" applyAlignment="1">
      <alignment horizontal="center" vertical="center"/>
    </xf>
    <xf numFmtId="0" fontId="0" fillId="16" borderId="0" xfId="0" applyFill="1" applyBorder="1"/>
    <xf numFmtId="0" fontId="0" fillId="17" borderId="0" xfId="0" applyFill="1" applyBorder="1"/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3" borderId="0" xfId="0" applyFill="1"/>
    <xf numFmtId="0" fontId="0" fillId="0" borderId="0" xfId="0" quotePrefix="1"/>
    <xf numFmtId="0" fontId="0" fillId="0" borderId="0" xfId="0" applyFont="1"/>
    <xf numFmtId="0" fontId="1" fillId="2" borderId="0" xfId="0" applyFont="1" applyFill="1"/>
    <xf numFmtId="0" fontId="0" fillId="19" borderId="0" xfId="0" applyFill="1"/>
    <xf numFmtId="0" fontId="0" fillId="0" borderId="0" xfId="0" applyFill="1"/>
    <xf numFmtId="0" fontId="0" fillId="12" borderId="0" xfId="0" applyFill="1"/>
    <xf numFmtId="0" fontId="0" fillId="0" borderId="0" xfId="0"/>
    <xf numFmtId="0" fontId="0" fillId="0" borderId="0" xfId="0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16" borderId="0" xfId="0" applyFill="1"/>
    <xf numFmtId="0" fontId="0" fillId="16" borderId="0" xfId="0" quotePrefix="1" applyFill="1"/>
    <xf numFmtId="0" fontId="0" fillId="0" borderId="1" xfId="0" applyBorder="1"/>
    <xf numFmtId="0" fontId="0" fillId="16" borderId="1" xfId="0" applyFill="1" applyBorder="1"/>
    <xf numFmtId="0" fontId="1" fillId="13" borderId="8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21" xfId="0" applyBorder="1"/>
    <xf numFmtId="0" fontId="0" fillId="0" borderId="1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12" borderId="25" xfId="0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18" borderId="19" xfId="0" applyFont="1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0" fillId="21" borderId="19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21" borderId="0" xfId="0" applyFill="1" applyBorder="1"/>
    <xf numFmtId="0" fontId="7" fillId="21" borderId="0" xfId="0" applyFont="1" applyFill="1" applyBorder="1"/>
    <xf numFmtId="0" fontId="7" fillId="21" borderId="0" xfId="0" applyFont="1" applyFill="1" applyBorder="1" applyAlignment="1">
      <alignment horizontal="center"/>
    </xf>
    <xf numFmtId="0" fontId="7" fillId="21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1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1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0" borderId="2" xfId="0" applyFont="1" applyFill="1" applyBorder="1" applyAlignment="1">
      <alignment horizontal="center" vertical="center"/>
    </xf>
    <xf numFmtId="0" fontId="1" fillId="20" borderId="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" fillId="15" borderId="3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0" borderId="0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0"/>
  <tableStyles count="0" defaultTableStyle="TableStyleMedium9" defaultPivotStyle="PivotStyleLight16"/>
  <colors>
    <mruColors>
      <color rgb="FF43CEFF"/>
      <color rgb="FFFFCCCC"/>
      <color rgb="FF000000"/>
      <color rgb="FFE7EEF5"/>
      <color rgb="FFF8EDEC"/>
      <color rgb="FFFF99FF"/>
      <color rgb="FFF1EFF5"/>
      <color rgb="FFEEECE2"/>
      <color rgb="FFE8F5F8"/>
      <color rgb="FFF2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topLeftCell="I25" zoomScale="107" zoomScaleNormal="100" workbookViewId="0">
      <selection activeCell="J33" sqref="J33"/>
    </sheetView>
  </sheetViews>
  <sheetFormatPr baseColWidth="10" defaultColWidth="11.5" defaultRowHeight="15" x14ac:dyDescent="0.2"/>
  <cols>
    <col min="1" max="1" width="4.1640625" style="6" customWidth="1"/>
    <col min="2" max="2" width="21.6640625" style="3" customWidth="1"/>
    <col min="3" max="3" width="28" style="3" customWidth="1"/>
    <col min="4" max="4" width="29.1640625" style="2" customWidth="1"/>
    <col min="5" max="5" width="27.6640625" style="2" customWidth="1"/>
    <col min="6" max="6" width="17" style="23" customWidth="1"/>
    <col min="7" max="8" width="18.1640625" style="60" customWidth="1"/>
    <col min="9" max="9" width="67.5" style="2" customWidth="1"/>
    <col min="10" max="10" width="29.6640625" style="3" customWidth="1"/>
    <col min="11" max="11" width="51.33203125" style="23" customWidth="1"/>
    <col min="12" max="13" width="18.1640625" style="60" customWidth="1"/>
    <col min="14" max="14" width="64.5" style="3" customWidth="1"/>
    <col min="15" max="15" width="24.33203125" style="23" customWidth="1"/>
    <col min="16" max="16" width="26.33203125" style="3" customWidth="1"/>
    <col min="17" max="16384" width="11.5" style="3"/>
  </cols>
  <sheetData>
    <row r="1" spans="1:17" ht="16" thickBot="1" x14ac:dyDescent="0.25">
      <c r="A1" s="5"/>
      <c r="B1" s="5"/>
    </row>
    <row r="2" spans="1:17" ht="13.5" customHeight="1" thickBot="1" x14ac:dyDescent="0.25">
      <c r="B2" s="6"/>
      <c r="C2" s="127" t="s">
        <v>224</v>
      </c>
      <c r="D2" s="128"/>
      <c r="E2" s="128"/>
      <c r="F2" s="128"/>
      <c r="G2" s="128"/>
      <c r="H2" s="128"/>
      <c r="I2" s="128"/>
      <c r="J2" s="127" t="s">
        <v>225</v>
      </c>
      <c r="K2" s="128"/>
      <c r="L2" s="128"/>
      <c r="M2" s="128"/>
      <c r="N2" s="129"/>
    </row>
    <row r="3" spans="1:17" s="9" customFormat="1" ht="13.5" customHeight="1" x14ac:dyDescent="0.2">
      <c r="A3" s="8"/>
      <c r="B3" s="27"/>
      <c r="C3" s="75" t="s">
        <v>5</v>
      </c>
      <c r="D3" s="76" t="s">
        <v>153</v>
      </c>
      <c r="E3" s="76" t="s">
        <v>152</v>
      </c>
      <c r="F3" s="77" t="s">
        <v>156</v>
      </c>
      <c r="G3" s="78" t="s">
        <v>169</v>
      </c>
      <c r="H3" s="78" t="s">
        <v>223</v>
      </c>
      <c r="I3" s="79" t="s">
        <v>151</v>
      </c>
      <c r="J3" s="59" t="s">
        <v>154</v>
      </c>
      <c r="K3" s="58" t="s">
        <v>288</v>
      </c>
      <c r="L3" s="61" t="s">
        <v>169</v>
      </c>
      <c r="M3" s="114" t="s">
        <v>223</v>
      </c>
      <c r="N3" s="120" t="s">
        <v>155</v>
      </c>
      <c r="O3" s="94" t="s">
        <v>240</v>
      </c>
      <c r="P3" s="9" t="s">
        <v>241</v>
      </c>
    </row>
    <row r="4" spans="1:17" ht="16" thickBot="1" x14ac:dyDescent="0.25">
      <c r="A4" s="4"/>
      <c r="B4" s="28" t="s">
        <v>0</v>
      </c>
      <c r="C4" s="29"/>
      <c r="D4" s="30"/>
      <c r="E4" s="30" t="s">
        <v>16</v>
      </c>
      <c r="F4" s="31"/>
      <c r="G4" s="62"/>
      <c r="H4" s="62"/>
      <c r="I4" s="80"/>
      <c r="J4" s="33"/>
      <c r="K4" s="30"/>
      <c r="L4" s="62"/>
      <c r="M4" s="115"/>
      <c r="N4" s="29"/>
    </row>
    <row r="5" spans="1:17" ht="30" x14ac:dyDescent="0.2">
      <c r="A5" s="7">
        <v>0</v>
      </c>
      <c r="B5" s="26" t="str">
        <f>CONCATENATE(TEXT(DATE(2021,8,30)+(A5)*7,"jj/mm")," - ",TEXT(DATE(2021,8,30)+(A5)*7+5,"jj/mm"))</f>
        <v>30/08 - 04/09</v>
      </c>
      <c r="C5" s="10" t="s">
        <v>6</v>
      </c>
      <c r="D5" s="48" t="s">
        <v>166</v>
      </c>
      <c r="E5" s="48" t="s">
        <v>142</v>
      </c>
      <c r="F5" s="46"/>
      <c r="G5" s="46"/>
      <c r="H5" s="46"/>
      <c r="I5" s="81" t="s">
        <v>254</v>
      </c>
      <c r="J5" s="64" t="s">
        <v>1</v>
      </c>
      <c r="K5" s="126" t="s">
        <v>302</v>
      </c>
      <c r="L5" s="46"/>
      <c r="M5" s="116"/>
      <c r="N5" s="64" t="s">
        <v>311</v>
      </c>
    </row>
    <row r="6" spans="1:17" x14ac:dyDescent="0.2">
      <c r="A6" s="7">
        <v>1</v>
      </c>
      <c r="B6" s="26" t="str">
        <f t="shared" ref="B6:B49" si="0">CONCATENATE(TEXT(DATE(2021,8,30)+(A6)*7,"jj/mm")," - ",TEXT(DATE(2021,8,30)+(A6)*7+5,"jj/mm"))</f>
        <v>06/09 - 11/09</v>
      </c>
      <c r="C6" s="10"/>
      <c r="D6" s="48"/>
      <c r="E6" s="48"/>
      <c r="F6" s="46"/>
      <c r="G6" s="46"/>
      <c r="H6" s="46"/>
      <c r="I6" s="81"/>
      <c r="J6" s="64"/>
      <c r="K6" s="126"/>
      <c r="L6" s="46"/>
      <c r="M6" s="116"/>
      <c r="N6" s="64"/>
    </row>
    <row r="7" spans="1:17" ht="120" x14ac:dyDescent="0.2">
      <c r="A7" s="7">
        <v>2</v>
      </c>
      <c r="B7" s="26" t="str">
        <f t="shared" si="0"/>
        <v>13/09 - 18/09</v>
      </c>
      <c r="C7" s="34" t="s">
        <v>6</v>
      </c>
      <c r="D7" s="13" t="s">
        <v>205</v>
      </c>
      <c r="E7" s="49" t="s">
        <v>256</v>
      </c>
      <c r="F7" s="102" t="s">
        <v>257</v>
      </c>
      <c r="G7" s="47"/>
      <c r="H7" s="47"/>
      <c r="I7" s="82" t="s">
        <v>289</v>
      </c>
      <c r="J7" s="65" t="s">
        <v>301</v>
      </c>
      <c r="K7" s="125" t="s">
        <v>325</v>
      </c>
      <c r="L7" s="47"/>
      <c r="M7" s="74"/>
      <c r="N7" s="65" t="s">
        <v>310</v>
      </c>
      <c r="O7" s="23" t="s">
        <v>83</v>
      </c>
    </row>
    <row r="8" spans="1:17" x14ac:dyDescent="0.2">
      <c r="A8" s="7">
        <v>3</v>
      </c>
      <c r="B8" s="26" t="str">
        <f t="shared" si="0"/>
        <v>20/09 - 25/09</v>
      </c>
      <c r="C8" s="37" t="s">
        <v>7</v>
      </c>
      <c r="D8" s="49" t="s">
        <v>161</v>
      </c>
      <c r="E8" s="49" t="s">
        <v>261</v>
      </c>
      <c r="F8" s="102" t="s">
        <v>257</v>
      </c>
      <c r="G8" s="47"/>
      <c r="H8" s="47"/>
      <c r="I8" s="82" t="s">
        <v>290</v>
      </c>
      <c r="J8" s="65" t="s">
        <v>312</v>
      </c>
      <c r="K8" s="125" t="s">
        <v>300</v>
      </c>
      <c r="L8" s="47"/>
      <c r="M8" s="74"/>
      <c r="N8" s="65" t="s">
        <v>303</v>
      </c>
      <c r="O8" s="95" t="s">
        <v>233</v>
      </c>
      <c r="P8" s="3" t="s">
        <v>270</v>
      </c>
      <c r="Q8" s="3" t="s">
        <v>267</v>
      </c>
    </row>
    <row r="9" spans="1:17" x14ac:dyDescent="0.2">
      <c r="A9" s="7">
        <v>4</v>
      </c>
      <c r="B9" s="26" t="str">
        <f t="shared" si="0"/>
        <v>27/09 - 02/10</v>
      </c>
      <c r="C9" s="37" t="s">
        <v>7</v>
      </c>
      <c r="D9" s="49" t="s">
        <v>264</v>
      </c>
      <c r="E9" s="49" t="s">
        <v>162</v>
      </c>
      <c r="F9" s="102" t="s">
        <v>281</v>
      </c>
      <c r="G9" s="47"/>
      <c r="H9" s="47"/>
      <c r="I9" s="93" t="s">
        <v>255</v>
      </c>
      <c r="J9" s="65" t="s">
        <v>3</v>
      </c>
      <c r="K9" s="125" t="s">
        <v>313</v>
      </c>
      <c r="L9" s="47"/>
      <c r="M9" s="74"/>
      <c r="N9" s="66" t="s">
        <v>304</v>
      </c>
      <c r="P9" s="101" t="s">
        <v>269</v>
      </c>
      <c r="Q9" s="3" t="s">
        <v>268</v>
      </c>
    </row>
    <row r="10" spans="1:17" ht="17" customHeight="1" x14ac:dyDescent="0.2">
      <c r="A10" s="7">
        <v>5</v>
      </c>
      <c r="B10" s="26" t="str">
        <f t="shared" si="0"/>
        <v>04/10 - 09/10</v>
      </c>
      <c r="C10" s="34" t="s">
        <v>14</v>
      </c>
      <c r="D10" s="13" t="s">
        <v>204</v>
      </c>
      <c r="E10" s="13" t="s">
        <v>265</v>
      </c>
      <c r="F10" s="47" t="s">
        <v>258</v>
      </c>
      <c r="G10" s="47"/>
      <c r="H10" s="47"/>
      <c r="I10" s="83" t="s">
        <v>226</v>
      </c>
      <c r="J10" s="65" t="s">
        <v>3</v>
      </c>
      <c r="K10" s="125" t="s">
        <v>314</v>
      </c>
      <c r="L10" s="47"/>
      <c r="M10" s="74"/>
      <c r="N10" s="66" t="s">
        <v>304</v>
      </c>
      <c r="P10" s="108" t="s">
        <v>77</v>
      </c>
    </row>
    <row r="11" spans="1:17" ht="17" customHeight="1" x14ac:dyDescent="0.2">
      <c r="A11" s="7">
        <v>6</v>
      </c>
      <c r="B11" s="26" t="str">
        <f t="shared" si="0"/>
        <v>11/10 - 16/10</v>
      </c>
      <c r="C11" s="34" t="s">
        <v>14</v>
      </c>
      <c r="D11" s="13" t="s">
        <v>158</v>
      </c>
      <c r="E11" s="13" t="s">
        <v>159</v>
      </c>
      <c r="F11" s="47" t="s">
        <v>258</v>
      </c>
      <c r="G11" s="47"/>
      <c r="H11" s="47"/>
      <c r="I11" s="83" t="s">
        <v>90</v>
      </c>
      <c r="J11" s="67" t="s">
        <v>217</v>
      </c>
      <c r="K11" s="13" t="s">
        <v>208</v>
      </c>
      <c r="L11" s="47"/>
      <c r="M11" s="74"/>
      <c r="N11" s="66" t="s">
        <v>272</v>
      </c>
      <c r="O11" s="95" t="s">
        <v>238</v>
      </c>
      <c r="P11" s="108" t="s">
        <v>25</v>
      </c>
    </row>
    <row r="12" spans="1:17" ht="17" customHeight="1" x14ac:dyDescent="0.2">
      <c r="A12" s="7">
        <v>7</v>
      </c>
      <c r="B12" s="26" t="str">
        <f t="shared" si="0"/>
        <v>18/10 - 23/10</v>
      </c>
      <c r="C12" s="34" t="s">
        <v>14</v>
      </c>
      <c r="D12" s="13"/>
      <c r="E12" s="13" t="s">
        <v>160</v>
      </c>
      <c r="F12" s="47" t="s">
        <v>258</v>
      </c>
      <c r="G12" s="47"/>
      <c r="H12" s="47"/>
      <c r="I12" s="84" t="s">
        <v>170</v>
      </c>
      <c r="J12" s="67" t="s">
        <v>217</v>
      </c>
      <c r="K12" s="13" t="s">
        <v>273</v>
      </c>
      <c r="L12" s="47"/>
      <c r="M12" s="74"/>
      <c r="N12" s="68" t="s">
        <v>218</v>
      </c>
      <c r="O12" s="95" t="s">
        <v>142</v>
      </c>
    </row>
    <row r="13" spans="1:17" ht="17" customHeight="1" x14ac:dyDescent="0.2">
      <c r="A13" s="7">
        <v>8</v>
      </c>
      <c r="B13" s="26" t="str">
        <f t="shared" si="0"/>
        <v>25/10 - 30/10</v>
      </c>
      <c r="C13" s="38"/>
      <c r="D13" s="39"/>
      <c r="E13" s="39"/>
      <c r="F13" s="40"/>
      <c r="G13" s="39"/>
      <c r="H13" s="39"/>
      <c r="I13" s="85"/>
      <c r="J13" s="39"/>
      <c r="K13" s="39"/>
      <c r="L13" s="39"/>
      <c r="M13" s="117"/>
      <c r="N13" s="38"/>
    </row>
    <row r="14" spans="1:17" ht="17" customHeight="1" x14ac:dyDescent="0.2">
      <c r="A14" s="7">
        <v>9</v>
      </c>
      <c r="B14" s="26" t="str">
        <f t="shared" si="0"/>
        <v>01/11 - 06/11</v>
      </c>
      <c r="C14" s="38"/>
      <c r="D14" s="39"/>
      <c r="E14" s="39"/>
      <c r="F14" s="40"/>
      <c r="G14" s="39"/>
      <c r="H14" s="39"/>
      <c r="I14" s="85"/>
      <c r="J14" s="39"/>
      <c r="K14" s="39"/>
      <c r="L14" s="39"/>
      <c r="M14" s="117"/>
      <c r="N14" s="38"/>
    </row>
    <row r="15" spans="1:17" ht="30" x14ac:dyDescent="0.2">
      <c r="A15" s="7">
        <v>10</v>
      </c>
      <c r="B15" s="26" t="str">
        <f t="shared" si="0"/>
        <v>08/11 - 13/11</v>
      </c>
      <c r="C15" s="37" t="s">
        <v>10</v>
      </c>
      <c r="D15" s="50" t="s">
        <v>168</v>
      </c>
      <c r="E15" s="51" t="s">
        <v>164</v>
      </c>
      <c r="F15" s="102" t="s">
        <v>262</v>
      </c>
      <c r="G15" s="47"/>
      <c r="H15" s="47"/>
      <c r="I15" s="84" t="s">
        <v>178</v>
      </c>
      <c r="J15" s="67" t="s">
        <v>217</v>
      </c>
      <c r="K15" s="110" t="s">
        <v>274</v>
      </c>
      <c r="L15" s="47"/>
      <c r="M15" s="74"/>
      <c r="N15" s="68" t="s">
        <v>245</v>
      </c>
    </row>
    <row r="16" spans="1:17" x14ac:dyDescent="0.2">
      <c r="A16" s="7">
        <v>11</v>
      </c>
      <c r="B16" s="26" t="str">
        <f t="shared" si="0"/>
        <v>15/11 - 20/11</v>
      </c>
      <c r="C16" s="37" t="s">
        <v>10</v>
      </c>
      <c r="D16" s="23"/>
      <c r="E16" s="51" t="s">
        <v>167</v>
      </c>
      <c r="F16" s="102" t="s">
        <v>259</v>
      </c>
      <c r="G16" s="47"/>
      <c r="H16" s="47"/>
      <c r="I16" s="23" t="s">
        <v>177</v>
      </c>
      <c r="J16" s="65" t="s">
        <v>219</v>
      </c>
      <c r="K16" s="110" t="s">
        <v>315</v>
      </c>
      <c r="L16" s="47"/>
      <c r="M16" s="74"/>
      <c r="N16" s="68" t="s">
        <v>245</v>
      </c>
      <c r="O16" s="96" t="s">
        <v>236</v>
      </c>
      <c r="P16" s="3" t="s">
        <v>250</v>
      </c>
    </row>
    <row r="17" spans="1:17" ht="32.5" customHeight="1" thickBot="1" x14ac:dyDescent="0.25">
      <c r="A17" s="7">
        <v>12</v>
      </c>
      <c r="B17" s="26" t="str">
        <f t="shared" si="0"/>
        <v>22/11 - 27/11</v>
      </c>
      <c r="C17" s="37" t="s">
        <v>10</v>
      </c>
      <c r="D17" s="52" t="s">
        <v>157</v>
      </c>
      <c r="E17" s="104" t="s">
        <v>165</v>
      </c>
      <c r="F17" s="102" t="s">
        <v>259</v>
      </c>
      <c r="G17" s="47"/>
      <c r="H17" s="47"/>
      <c r="I17" s="86" t="s">
        <v>177</v>
      </c>
      <c r="J17" s="65" t="s">
        <v>219</v>
      </c>
      <c r="K17" s="124" t="s">
        <v>316</v>
      </c>
      <c r="L17" s="47"/>
      <c r="M17" s="74"/>
      <c r="N17" s="69" t="s">
        <v>305</v>
      </c>
      <c r="O17" s="95" t="s">
        <v>234</v>
      </c>
      <c r="P17" s="3" t="s">
        <v>142</v>
      </c>
      <c r="Q17" s="3" t="s">
        <v>271</v>
      </c>
    </row>
    <row r="18" spans="1:17" ht="42" customHeight="1" x14ac:dyDescent="0.2">
      <c r="A18" s="7">
        <v>13</v>
      </c>
      <c r="B18" s="26" t="str">
        <f t="shared" si="0"/>
        <v>29/11 - 04/12</v>
      </c>
      <c r="C18" s="42" t="s">
        <v>11</v>
      </c>
      <c r="D18" s="23"/>
      <c r="E18" s="106" t="s">
        <v>206</v>
      </c>
      <c r="F18" s="102" t="s">
        <v>260</v>
      </c>
      <c r="G18" s="47"/>
      <c r="H18" s="47"/>
      <c r="I18" s="23" t="s">
        <v>179</v>
      </c>
      <c r="J18" s="65" t="s">
        <v>219</v>
      </c>
      <c r="K18" s="51"/>
      <c r="L18" s="47"/>
      <c r="M18" s="74"/>
      <c r="N18" s="69" t="s">
        <v>305</v>
      </c>
      <c r="P18" s="101"/>
    </row>
    <row r="19" spans="1:17" ht="35.5" customHeight="1" thickBot="1" x14ac:dyDescent="0.25">
      <c r="A19" s="7">
        <v>14</v>
      </c>
      <c r="B19" s="26" t="str">
        <f t="shared" si="0"/>
        <v>06/12 - 11/12</v>
      </c>
      <c r="C19" s="42" t="s">
        <v>11</v>
      </c>
      <c r="D19" s="103"/>
      <c r="E19" s="107" t="s">
        <v>208</v>
      </c>
      <c r="F19" s="102" t="s">
        <v>259</v>
      </c>
      <c r="G19" s="47"/>
      <c r="H19" s="47"/>
      <c r="I19" s="87"/>
      <c r="J19" s="70" t="s">
        <v>220</v>
      </c>
      <c r="K19" s="124" t="s">
        <v>317</v>
      </c>
      <c r="L19" s="47"/>
      <c r="M19" s="74"/>
      <c r="N19" s="69" t="s">
        <v>305</v>
      </c>
      <c r="P19" s="109" t="s">
        <v>237</v>
      </c>
    </row>
    <row r="20" spans="1:17" ht="35" customHeight="1" x14ac:dyDescent="0.2">
      <c r="A20" s="7">
        <v>15</v>
      </c>
      <c r="B20" s="26" t="str">
        <f t="shared" si="0"/>
        <v>13/12 - 18/12</v>
      </c>
      <c r="C20" s="42" t="s">
        <v>11</v>
      </c>
      <c r="D20" s="13"/>
      <c r="E20" s="105" t="s">
        <v>207</v>
      </c>
      <c r="F20" s="102" t="s">
        <v>263</v>
      </c>
      <c r="G20" s="47"/>
      <c r="H20" s="47"/>
      <c r="I20" s="88" t="s">
        <v>227</v>
      </c>
      <c r="J20" s="70" t="s">
        <v>220</v>
      </c>
      <c r="K20" s="13" t="s">
        <v>318</v>
      </c>
      <c r="L20" s="47"/>
      <c r="M20" s="74"/>
      <c r="N20" s="69" t="s">
        <v>246</v>
      </c>
      <c r="O20" s="95" t="s">
        <v>235</v>
      </c>
      <c r="P20" s="101" t="s">
        <v>244</v>
      </c>
    </row>
    <row r="21" spans="1:17" ht="33.5" customHeight="1" x14ac:dyDescent="0.2">
      <c r="A21" s="7">
        <v>16</v>
      </c>
      <c r="B21" s="26" t="str">
        <f t="shared" si="0"/>
        <v>20/12 - 25/12</v>
      </c>
      <c r="C21" s="42" t="s">
        <v>11</v>
      </c>
      <c r="D21" s="13"/>
      <c r="E21" s="13" t="s">
        <v>207</v>
      </c>
      <c r="F21" s="102" t="s">
        <v>263</v>
      </c>
      <c r="G21" s="47"/>
      <c r="H21" s="47"/>
      <c r="I21" s="88" t="s">
        <v>181</v>
      </c>
      <c r="J21" s="70" t="s">
        <v>220</v>
      </c>
      <c r="K21" s="13" t="s">
        <v>275</v>
      </c>
      <c r="L21" s="47"/>
      <c r="M21" s="74"/>
      <c r="N21" s="67" t="s">
        <v>308</v>
      </c>
    </row>
    <row r="22" spans="1:17" ht="17" customHeight="1" x14ac:dyDescent="0.2">
      <c r="A22" s="7">
        <v>17</v>
      </c>
      <c r="B22" s="26" t="str">
        <f t="shared" si="0"/>
        <v>27/12 - 01/01</v>
      </c>
      <c r="C22" s="38"/>
      <c r="D22" s="39"/>
      <c r="E22" s="39"/>
      <c r="F22" s="40"/>
      <c r="G22" s="39"/>
      <c r="H22" s="39"/>
      <c r="I22" s="85"/>
      <c r="J22" s="39"/>
      <c r="K22" s="39"/>
      <c r="L22" s="39"/>
      <c r="M22" s="117"/>
      <c r="N22" s="38"/>
    </row>
    <row r="23" spans="1:17" ht="17" customHeight="1" x14ac:dyDescent="0.2">
      <c r="A23" s="7">
        <v>18</v>
      </c>
      <c r="B23" s="26" t="str">
        <f t="shared" si="0"/>
        <v>03/01 - 08/01</v>
      </c>
      <c r="C23" s="38"/>
      <c r="D23" s="39"/>
      <c r="E23" s="39"/>
      <c r="F23" s="40"/>
      <c r="G23" s="39"/>
      <c r="H23" s="39"/>
      <c r="I23" s="85"/>
      <c r="J23" s="39"/>
      <c r="K23" s="39"/>
      <c r="L23" s="39"/>
      <c r="M23" s="117"/>
      <c r="N23" s="38"/>
    </row>
    <row r="24" spans="1:17" x14ac:dyDescent="0.2">
      <c r="A24" s="7">
        <v>19</v>
      </c>
      <c r="B24" s="26" t="str">
        <f t="shared" si="0"/>
        <v>10/01 - 15/01</v>
      </c>
      <c r="C24" s="37" t="s">
        <v>8</v>
      </c>
      <c r="D24" s="13" t="s">
        <v>276</v>
      </c>
      <c r="E24" s="23" t="s">
        <v>182</v>
      </c>
      <c r="F24" s="36"/>
      <c r="G24" s="47"/>
      <c r="H24" s="47"/>
      <c r="I24" s="41" t="s">
        <v>171</v>
      </c>
      <c r="J24" s="24" t="s">
        <v>320</v>
      </c>
      <c r="K24" s="35" t="s">
        <v>322</v>
      </c>
      <c r="L24" s="47"/>
      <c r="M24" s="74"/>
      <c r="N24" s="67" t="s">
        <v>306</v>
      </c>
      <c r="O24" s="1"/>
    </row>
    <row r="25" spans="1:17" ht="36.5" customHeight="1" x14ac:dyDescent="0.2">
      <c r="A25" s="7">
        <v>20</v>
      </c>
      <c r="B25" s="26" t="str">
        <f t="shared" si="0"/>
        <v>17/01 - 22/01</v>
      </c>
      <c r="C25" s="37" t="s">
        <v>8</v>
      </c>
      <c r="D25" s="13" t="s">
        <v>277</v>
      </c>
      <c r="E25" s="35" t="s">
        <v>278</v>
      </c>
      <c r="F25" s="36"/>
      <c r="G25" s="47"/>
      <c r="H25" s="47"/>
      <c r="I25" s="89" t="s">
        <v>296</v>
      </c>
      <c r="J25" s="67" t="s">
        <v>185</v>
      </c>
      <c r="K25" s="35" t="s">
        <v>322</v>
      </c>
      <c r="L25" s="47" t="s">
        <v>321</v>
      </c>
      <c r="M25" s="74"/>
      <c r="N25" s="67" t="s">
        <v>306</v>
      </c>
      <c r="O25" s="23" t="s">
        <v>291</v>
      </c>
      <c r="P25" s="98" t="s">
        <v>243</v>
      </c>
    </row>
    <row r="26" spans="1:17" ht="17" customHeight="1" x14ac:dyDescent="0.2">
      <c r="A26" s="7">
        <v>21</v>
      </c>
      <c r="B26" s="26" t="str">
        <f t="shared" si="0"/>
        <v>24/01 - 29/01</v>
      </c>
      <c r="C26" s="37" t="s">
        <v>8</v>
      </c>
      <c r="D26" s="13"/>
      <c r="E26" s="35" t="s">
        <v>279</v>
      </c>
      <c r="F26" s="36"/>
      <c r="G26" s="47"/>
      <c r="H26" s="47"/>
      <c r="I26" s="112" t="s">
        <v>297</v>
      </c>
      <c r="J26" s="67" t="s">
        <v>184</v>
      </c>
      <c r="K26" s="13" t="s">
        <v>319</v>
      </c>
      <c r="M26" s="74"/>
      <c r="N26" s="67" t="s">
        <v>306</v>
      </c>
      <c r="O26" s="23" t="s">
        <v>292</v>
      </c>
      <c r="P26" s="1" t="s">
        <v>266</v>
      </c>
    </row>
    <row r="27" spans="1:17" ht="17" customHeight="1" x14ac:dyDescent="0.2">
      <c r="A27" s="7">
        <v>22</v>
      </c>
      <c r="B27" s="26" t="str">
        <f t="shared" si="0"/>
        <v>31/01 - 05/02</v>
      </c>
      <c r="C27" s="37"/>
      <c r="D27" s="13"/>
      <c r="E27" s="35"/>
      <c r="F27" s="36"/>
      <c r="G27" s="47"/>
      <c r="H27" s="47"/>
      <c r="I27" s="130"/>
      <c r="J27" s="131" t="s">
        <v>295</v>
      </c>
      <c r="K27" s="141" t="s">
        <v>360</v>
      </c>
      <c r="M27" s="74"/>
      <c r="N27" s="67"/>
      <c r="P27" s="1"/>
    </row>
    <row r="28" spans="1:17" x14ac:dyDescent="0.2">
      <c r="A28" s="7">
        <v>23</v>
      </c>
      <c r="B28" s="26" t="str">
        <f t="shared" si="0"/>
        <v>07/02 - 12/02</v>
      </c>
      <c r="C28" s="37" t="s">
        <v>8</v>
      </c>
      <c r="D28" s="13"/>
      <c r="E28" s="13" t="s">
        <v>280</v>
      </c>
      <c r="F28" s="36"/>
      <c r="G28" s="47"/>
      <c r="H28" s="47"/>
      <c r="I28" s="113" t="s">
        <v>83</v>
      </c>
      <c r="J28" s="25" t="s">
        <v>4</v>
      </c>
      <c r="K28" s="35" t="s">
        <v>359</v>
      </c>
      <c r="L28" s="47"/>
      <c r="M28" s="74"/>
      <c r="N28" s="67" t="s">
        <v>309</v>
      </c>
      <c r="O28" s="23" t="s">
        <v>293</v>
      </c>
      <c r="P28" s="100" t="s">
        <v>242</v>
      </c>
    </row>
    <row r="29" spans="1:17" ht="17" customHeight="1" x14ac:dyDescent="0.2">
      <c r="A29" s="7">
        <v>24</v>
      </c>
      <c r="B29" s="26" t="str">
        <f t="shared" si="0"/>
        <v>14/02 - 19/02</v>
      </c>
      <c r="C29" s="37" t="s">
        <v>8</v>
      </c>
      <c r="D29" s="13"/>
      <c r="E29" s="35" t="s">
        <v>163</v>
      </c>
      <c r="F29" s="36"/>
      <c r="G29" s="47"/>
      <c r="H29" s="47"/>
      <c r="I29" s="89" t="s">
        <v>228</v>
      </c>
      <c r="J29" s="25" t="s">
        <v>4</v>
      </c>
      <c r="K29" s="13" t="s">
        <v>358</v>
      </c>
      <c r="L29" s="47"/>
      <c r="M29" s="74"/>
      <c r="N29" s="67" t="s">
        <v>307</v>
      </c>
      <c r="O29" s="23" t="s">
        <v>294</v>
      </c>
      <c r="P29" s="3" t="s">
        <v>251</v>
      </c>
    </row>
    <row r="30" spans="1:17" ht="17" customHeight="1" x14ac:dyDescent="0.2">
      <c r="A30" s="7">
        <v>25</v>
      </c>
      <c r="B30" s="26" t="str">
        <f t="shared" si="0"/>
        <v>21/02 - 26/02</v>
      </c>
      <c r="C30" s="38"/>
      <c r="D30" s="39"/>
      <c r="E30" s="39"/>
      <c r="F30" s="40"/>
      <c r="G30" s="39"/>
      <c r="H30" s="39"/>
      <c r="I30" s="85"/>
      <c r="J30" s="39"/>
      <c r="K30" s="39"/>
      <c r="L30" s="39"/>
      <c r="M30" s="117"/>
      <c r="N30" s="38"/>
    </row>
    <row r="31" spans="1:17" ht="17" customHeight="1" x14ac:dyDescent="0.2">
      <c r="A31" s="7">
        <v>26</v>
      </c>
      <c r="B31" s="26" t="str">
        <f t="shared" si="0"/>
        <v>28/02 - 05/03</v>
      </c>
      <c r="C31" s="38"/>
      <c r="D31" s="39"/>
      <c r="E31" s="39"/>
      <c r="F31" s="40"/>
      <c r="G31" s="39"/>
      <c r="H31" s="39"/>
      <c r="I31" s="85"/>
      <c r="J31" s="39"/>
      <c r="K31" s="39"/>
      <c r="L31" s="39"/>
      <c r="M31" s="117"/>
      <c r="N31" s="38"/>
    </row>
    <row r="32" spans="1:17" ht="17" customHeight="1" x14ac:dyDescent="0.2">
      <c r="A32" s="7">
        <v>27</v>
      </c>
      <c r="B32" s="26" t="str">
        <f t="shared" si="0"/>
        <v>07/03 - 12/03</v>
      </c>
      <c r="C32" s="34" t="s">
        <v>9</v>
      </c>
      <c r="D32" s="13"/>
      <c r="E32" s="13" t="s">
        <v>209</v>
      </c>
      <c r="F32" s="36"/>
      <c r="G32" s="53"/>
      <c r="H32" s="53"/>
      <c r="I32" s="89" t="s">
        <v>183</v>
      </c>
      <c r="J32" s="13" t="s">
        <v>2</v>
      </c>
      <c r="L32" s="53"/>
      <c r="M32" s="118"/>
      <c r="N32" s="111" t="s">
        <v>298</v>
      </c>
    </row>
    <row r="33" spans="1:16" ht="45" x14ac:dyDescent="0.2">
      <c r="A33" s="7">
        <v>28</v>
      </c>
      <c r="B33" s="26" t="str">
        <f t="shared" si="0"/>
        <v>14/03 - 19/03</v>
      </c>
      <c r="C33" s="34" t="s">
        <v>9</v>
      </c>
      <c r="D33" s="23"/>
      <c r="E33" s="13" t="s">
        <v>210</v>
      </c>
      <c r="F33" s="36"/>
      <c r="G33" s="47"/>
      <c r="H33" s="47"/>
      <c r="I33" s="89" t="s">
        <v>183</v>
      </c>
      <c r="J33" s="25" t="s">
        <v>356</v>
      </c>
      <c r="K33" s="23" t="s">
        <v>357</v>
      </c>
      <c r="L33" s="47"/>
      <c r="M33" s="74"/>
      <c r="N33" s="71" t="s">
        <v>353</v>
      </c>
      <c r="O33" s="95" t="s">
        <v>239</v>
      </c>
      <c r="P33" s="99" t="s">
        <v>247</v>
      </c>
    </row>
    <row r="34" spans="1:16" x14ac:dyDescent="0.2">
      <c r="A34" s="7">
        <v>29</v>
      </c>
      <c r="B34" s="26" t="str">
        <f t="shared" si="0"/>
        <v>21/03 - 26/03</v>
      </c>
      <c r="C34" s="34" t="s">
        <v>200</v>
      </c>
      <c r="D34" s="13"/>
      <c r="E34" s="13" t="s">
        <v>211</v>
      </c>
      <c r="F34" s="36"/>
      <c r="G34" s="47"/>
      <c r="H34" s="47"/>
      <c r="I34" s="89" t="s">
        <v>183</v>
      </c>
      <c r="J34" s="71" t="s">
        <v>221</v>
      </c>
      <c r="K34" s="35" t="s">
        <v>324</v>
      </c>
      <c r="L34" s="47"/>
      <c r="M34" s="74"/>
      <c r="N34" s="71" t="s">
        <v>361</v>
      </c>
      <c r="O34" s="97" t="s">
        <v>252</v>
      </c>
      <c r="P34" s="3" t="s">
        <v>248</v>
      </c>
    </row>
    <row r="35" spans="1:16" ht="30" x14ac:dyDescent="0.2">
      <c r="A35" s="7">
        <v>30</v>
      </c>
      <c r="B35" s="26" t="str">
        <f t="shared" si="0"/>
        <v>28/03 - 02/04</v>
      </c>
      <c r="C35" s="37" t="s">
        <v>12</v>
      </c>
      <c r="D35" s="13"/>
      <c r="E35" s="35" t="s">
        <v>282</v>
      </c>
      <c r="F35" s="36"/>
      <c r="G35" s="53"/>
      <c r="H35" s="53"/>
      <c r="I35" s="74" t="s">
        <v>198</v>
      </c>
      <c r="J35" s="71" t="s">
        <v>221</v>
      </c>
      <c r="K35" s="13" t="s">
        <v>323</v>
      </c>
      <c r="L35" s="53"/>
      <c r="M35" s="118"/>
      <c r="N35" s="71" t="s">
        <v>361</v>
      </c>
      <c r="P35" s="3" t="s">
        <v>249</v>
      </c>
    </row>
    <row r="36" spans="1:16" ht="17" customHeight="1" x14ac:dyDescent="0.2">
      <c r="A36" s="7">
        <v>31</v>
      </c>
      <c r="B36" s="26" t="str">
        <f t="shared" si="0"/>
        <v>04/04 - 09/04</v>
      </c>
      <c r="C36" s="37" t="s">
        <v>12</v>
      </c>
      <c r="D36" s="13"/>
      <c r="E36" s="13" t="s">
        <v>283</v>
      </c>
      <c r="F36" s="36"/>
      <c r="G36" s="47"/>
      <c r="H36" s="47"/>
      <c r="I36" s="90" t="s">
        <v>229</v>
      </c>
      <c r="J36" s="72" t="s">
        <v>222</v>
      </c>
      <c r="K36" s="133" t="s">
        <v>351</v>
      </c>
      <c r="L36" s="47"/>
      <c r="M36" s="74"/>
      <c r="N36" s="71" t="s">
        <v>354</v>
      </c>
    </row>
    <row r="37" spans="1:16" ht="17" customHeight="1" x14ac:dyDescent="0.2">
      <c r="A37" s="7">
        <v>32</v>
      </c>
      <c r="B37" s="26" t="str">
        <f t="shared" si="0"/>
        <v>11/04 - 16/04</v>
      </c>
      <c r="C37" s="43" t="s">
        <v>201</v>
      </c>
      <c r="D37" s="13"/>
      <c r="E37" s="13" t="s">
        <v>212</v>
      </c>
      <c r="F37" s="36"/>
      <c r="G37" s="47"/>
      <c r="H37" s="47"/>
      <c r="I37" s="90" t="s">
        <v>202</v>
      </c>
      <c r="J37" s="134" t="s">
        <v>352</v>
      </c>
      <c r="K37" s="134"/>
      <c r="L37" s="134"/>
      <c r="M37" s="134"/>
      <c r="N37" s="135"/>
    </row>
    <row r="38" spans="1:16" ht="17" customHeight="1" x14ac:dyDescent="0.2">
      <c r="A38" s="7">
        <v>33</v>
      </c>
      <c r="B38" s="26" t="str">
        <f t="shared" si="0"/>
        <v>18/04 - 23/04</v>
      </c>
      <c r="C38" s="132"/>
      <c r="D38" s="133"/>
      <c r="E38" s="133"/>
      <c r="F38" s="47"/>
      <c r="G38" s="133"/>
      <c r="H38" s="133"/>
      <c r="I38" s="74"/>
      <c r="J38" s="136"/>
      <c r="K38" s="136"/>
      <c r="L38" s="136"/>
      <c r="M38" s="136"/>
      <c r="N38" s="137"/>
    </row>
    <row r="39" spans="1:16" ht="17" customHeight="1" x14ac:dyDescent="0.2">
      <c r="A39" s="7">
        <v>34</v>
      </c>
      <c r="B39" s="26" t="str">
        <f t="shared" si="0"/>
        <v>25/04 - 30/04</v>
      </c>
      <c r="C39" s="38"/>
      <c r="D39" s="39"/>
      <c r="E39" s="39"/>
      <c r="F39" s="40"/>
      <c r="G39" s="39"/>
      <c r="H39" s="39"/>
      <c r="I39" s="85"/>
      <c r="J39" s="39"/>
      <c r="K39" s="39"/>
      <c r="L39" s="39"/>
      <c r="M39" s="117"/>
      <c r="N39" s="38"/>
    </row>
    <row r="40" spans="1:16" ht="17" customHeight="1" x14ac:dyDescent="0.2">
      <c r="A40" s="7">
        <v>35</v>
      </c>
      <c r="B40" s="26" t="str">
        <f t="shared" si="0"/>
        <v>02/05 - 07/05</v>
      </c>
      <c r="C40" s="38"/>
      <c r="D40" s="39"/>
      <c r="E40" s="39"/>
      <c r="F40" s="40"/>
      <c r="G40" s="39"/>
      <c r="H40" s="39"/>
      <c r="I40" s="85"/>
      <c r="J40" s="138" t="s">
        <v>299</v>
      </c>
      <c r="K40" s="139"/>
      <c r="L40" s="139"/>
      <c r="M40" s="139"/>
      <c r="N40" s="140"/>
    </row>
    <row r="41" spans="1:16" ht="17" customHeight="1" x14ac:dyDescent="0.2">
      <c r="A41" s="7">
        <v>36</v>
      </c>
      <c r="B41" s="26" t="str">
        <f t="shared" si="0"/>
        <v>09/05 - 14/05</v>
      </c>
      <c r="C41" s="43" t="s">
        <v>203</v>
      </c>
      <c r="D41" s="13"/>
      <c r="E41" s="13" t="s">
        <v>213</v>
      </c>
      <c r="F41" s="36"/>
      <c r="G41" s="47"/>
      <c r="H41" s="47"/>
      <c r="I41" s="90" t="s">
        <v>202</v>
      </c>
      <c r="J41" s="138" t="s">
        <v>355</v>
      </c>
      <c r="K41" s="139"/>
      <c r="L41" s="139"/>
      <c r="M41" s="139"/>
      <c r="N41" s="140"/>
    </row>
    <row r="42" spans="1:16" x14ac:dyDescent="0.2">
      <c r="A42" s="7">
        <v>37</v>
      </c>
      <c r="B42" s="26" t="str">
        <f t="shared" si="0"/>
        <v>16/05 - 21/05</v>
      </c>
      <c r="C42" s="34" t="s">
        <v>15</v>
      </c>
      <c r="D42" s="13" t="s">
        <v>284</v>
      </c>
      <c r="E42" s="13" t="s">
        <v>285</v>
      </c>
      <c r="F42" s="36"/>
      <c r="G42" s="47"/>
      <c r="H42" s="47"/>
      <c r="I42" s="90" t="s">
        <v>230</v>
      </c>
      <c r="J42" s="13"/>
      <c r="K42" s="13"/>
      <c r="L42" s="47"/>
      <c r="M42" s="74"/>
      <c r="N42" s="121"/>
    </row>
    <row r="43" spans="1:16" ht="30" x14ac:dyDescent="0.2">
      <c r="A43" s="7">
        <v>38</v>
      </c>
      <c r="B43" s="26" t="str">
        <f t="shared" si="0"/>
        <v>23/05 - 28/05</v>
      </c>
      <c r="C43" s="34" t="s">
        <v>15</v>
      </c>
      <c r="D43" s="13"/>
      <c r="E43" s="35" t="s">
        <v>286</v>
      </c>
      <c r="F43" s="36"/>
      <c r="G43" s="53"/>
      <c r="H43" s="53"/>
      <c r="I43" s="92" t="s">
        <v>231</v>
      </c>
      <c r="J43" s="13"/>
      <c r="K43" s="35"/>
      <c r="L43" s="53"/>
      <c r="M43" s="118"/>
      <c r="N43" s="121"/>
    </row>
    <row r="44" spans="1:16" ht="30" x14ac:dyDescent="0.2">
      <c r="A44" s="7">
        <v>39</v>
      </c>
      <c r="B44" s="26" t="str">
        <f t="shared" si="0"/>
        <v>30/05 - 04/06</v>
      </c>
      <c r="C44" s="34" t="s">
        <v>15</v>
      </c>
      <c r="D44" s="13"/>
      <c r="E44" s="35" t="s">
        <v>287</v>
      </c>
      <c r="F44" s="36"/>
      <c r="G44" s="47"/>
      <c r="H44" s="47"/>
      <c r="I44" s="92" t="s">
        <v>199</v>
      </c>
      <c r="J44" s="13"/>
      <c r="K44" s="35"/>
      <c r="L44" s="47"/>
      <c r="M44" s="74"/>
      <c r="N44" s="122"/>
    </row>
    <row r="45" spans="1:16" x14ac:dyDescent="0.2">
      <c r="A45" s="7">
        <v>40</v>
      </c>
      <c r="B45" s="26" t="str">
        <f t="shared" si="0"/>
        <v>06/06 - 11/06</v>
      </c>
      <c r="C45" s="34" t="s">
        <v>15</v>
      </c>
      <c r="D45" s="13"/>
      <c r="E45" s="13" t="s">
        <v>25</v>
      </c>
      <c r="F45" s="36"/>
      <c r="G45" s="47"/>
      <c r="H45" s="47"/>
      <c r="I45" s="91" t="s">
        <v>232</v>
      </c>
      <c r="J45" s="13"/>
      <c r="K45" s="13"/>
      <c r="L45" s="47"/>
      <c r="M45" s="74"/>
      <c r="N45" s="122"/>
    </row>
    <row r="46" spans="1:16" x14ac:dyDescent="0.2">
      <c r="A46" s="7">
        <v>41</v>
      </c>
      <c r="B46" s="26" t="str">
        <f t="shared" si="0"/>
        <v>13/06 - 18/06</v>
      </c>
      <c r="C46" s="44" t="s">
        <v>13</v>
      </c>
      <c r="D46" s="13"/>
      <c r="E46" s="13" t="s">
        <v>215</v>
      </c>
      <c r="F46" s="36"/>
      <c r="G46" s="47"/>
      <c r="H46" s="47"/>
      <c r="I46" s="91"/>
      <c r="J46" s="13"/>
      <c r="K46" s="13"/>
      <c r="L46" s="47"/>
      <c r="M46" s="74"/>
      <c r="N46" s="122"/>
    </row>
    <row r="47" spans="1:16" x14ac:dyDescent="0.2">
      <c r="A47" s="7">
        <v>42</v>
      </c>
      <c r="B47" s="26" t="str">
        <f t="shared" si="0"/>
        <v>20/06 - 25/06</v>
      </c>
      <c r="C47" s="44" t="s">
        <v>13</v>
      </c>
      <c r="D47" s="13"/>
      <c r="E47" s="13" t="s">
        <v>214</v>
      </c>
      <c r="F47" s="36"/>
      <c r="G47" s="47"/>
      <c r="H47" s="47"/>
      <c r="I47" s="91"/>
      <c r="J47" s="13"/>
      <c r="K47" s="13"/>
      <c r="L47" s="47"/>
      <c r="M47" s="74"/>
      <c r="N47" s="122"/>
    </row>
    <row r="48" spans="1:16" x14ac:dyDescent="0.2">
      <c r="A48" s="7">
        <v>43</v>
      </c>
      <c r="B48" s="26" t="str">
        <f t="shared" si="0"/>
        <v>27/06 - 02/07</v>
      </c>
      <c r="C48" s="44" t="s">
        <v>13</v>
      </c>
      <c r="D48" s="13"/>
      <c r="E48" s="13" t="s">
        <v>216</v>
      </c>
      <c r="F48" s="36"/>
      <c r="G48" s="47"/>
      <c r="H48" s="47"/>
      <c r="I48" s="91"/>
      <c r="J48" s="13"/>
      <c r="K48" s="13"/>
      <c r="L48" s="47"/>
      <c r="M48" s="74"/>
      <c r="N48" s="122"/>
    </row>
    <row r="49" spans="1:14" ht="16" thickBot="1" x14ac:dyDescent="0.25">
      <c r="A49" s="7">
        <v>44</v>
      </c>
      <c r="B49" s="26" t="str">
        <f t="shared" si="0"/>
        <v>04/07 - 09/07</v>
      </c>
      <c r="C49" s="45" t="s">
        <v>150</v>
      </c>
      <c r="D49" s="13"/>
      <c r="E49" s="13"/>
      <c r="F49" s="36"/>
      <c r="G49" s="47"/>
      <c r="H49" s="47"/>
      <c r="I49" s="91"/>
      <c r="J49" s="13"/>
      <c r="K49" s="13"/>
      <c r="L49" s="47"/>
      <c r="M49" s="74"/>
      <c r="N49" s="122"/>
    </row>
    <row r="50" spans="1:14" ht="16" thickBot="1" x14ac:dyDescent="0.25">
      <c r="C50" s="73"/>
      <c r="D50" s="30"/>
      <c r="E50" s="30"/>
      <c r="F50" s="32"/>
      <c r="G50" s="63"/>
      <c r="H50" s="63"/>
      <c r="I50" s="80"/>
      <c r="J50" s="30"/>
      <c r="K50" s="30"/>
      <c r="L50" s="63"/>
      <c r="M50" s="119"/>
      <c r="N50" s="123"/>
    </row>
    <row r="52" spans="1:14" x14ac:dyDescent="0.2">
      <c r="N52" s="3" t="s">
        <v>253</v>
      </c>
    </row>
    <row r="53" spans="1:14" x14ac:dyDescent="0.2">
      <c r="B53" s="11"/>
      <c r="C53" s="3" t="s">
        <v>17</v>
      </c>
      <c r="D53" s="2" t="s">
        <v>326</v>
      </c>
      <c r="E53" s="2" t="s">
        <v>327</v>
      </c>
      <c r="F53" s="23" t="s">
        <v>328</v>
      </c>
    </row>
    <row r="54" spans="1:14" x14ac:dyDescent="0.2">
      <c r="B54" s="12"/>
      <c r="D54" s="2" t="s">
        <v>329</v>
      </c>
      <c r="E54" s="2" t="s">
        <v>330</v>
      </c>
      <c r="F54" s="23" t="s">
        <v>331</v>
      </c>
    </row>
    <row r="55" spans="1:14" x14ac:dyDescent="0.2">
      <c r="D55" s="2" t="s">
        <v>332</v>
      </c>
      <c r="E55" s="2" t="s">
        <v>333</v>
      </c>
      <c r="F55" s="23" t="s">
        <v>337</v>
      </c>
    </row>
    <row r="56" spans="1:14" x14ac:dyDescent="0.2">
      <c r="D56" s="2" t="s">
        <v>334</v>
      </c>
      <c r="E56" s="2" t="s">
        <v>335</v>
      </c>
      <c r="F56" s="23" t="s">
        <v>336</v>
      </c>
    </row>
    <row r="57" spans="1:14" x14ac:dyDescent="0.2">
      <c r="D57" s="2" t="s">
        <v>338</v>
      </c>
      <c r="E57" s="2" t="s">
        <v>339</v>
      </c>
      <c r="F57" s="23" t="s">
        <v>340</v>
      </c>
    </row>
    <row r="58" spans="1:14" x14ac:dyDescent="0.2">
      <c r="D58" s="2" t="s">
        <v>341</v>
      </c>
      <c r="E58" s="2" t="s">
        <v>342</v>
      </c>
      <c r="F58" s="23" t="s">
        <v>343</v>
      </c>
    </row>
    <row r="59" spans="1:14" x14ac:dyDescent="0.2">
      <c r="D59" s="2" t="s">
        <v>344</v>
      </c>
      <c r="E59" s="2" t="s">
        <v>345</v>
      </c>
      <c r="F59" s="23" t="s">
        <v>346</v>
      </c>
    </row>
    <row r="60" spans="1:14" x14ac:dyDescent="0.2">
      <c r="D60" s="2" t="s">
        <v>347</v>
      </c>
    </row>
    <row r="61" spans="1:14" x14ac:dyDescent="0.2">
      <c r="D61" s="2" t="s">
        <v>348</v>
      </c>
      <c r="E61" s="2" t="s">
        <v>349</v>
      </c>
      <c r="F61" s="23" t="s">
        <v>350</v>
      </c>
    </row>
  </sheetData>
  <mergeCells count="5">
    <mergeCell ref="C2:I2"/>
    <mergeCell ref="J2:N2"/>
    <mergeCell ref="J37:N38"/>
    <mergeCell ref="J40:N40"/>
    <mergeCell ref="J41:N41"/>
  </mergeCells>
  <printOptions horizontalCentered="1" verticalCentered="1" gridLines="1"/>
  <pageMargins left="0.19685039370078741" right="0.19685039370078741" top="0.19685039370078741" bottom="0.19685039370078741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topLeftCell="G16" workbookViewId="0">
      <selection activeCell="H47" sqref="H47"/>
    </sheetView>
  </sheetViews>
  <sheetFormatPr baseColWidth="10" defaultRowHeight="15" x14ac:dyDescent="0.2"/>
  <cols>
    <col min="7" max="7" width="8.6640625" customWidth="1"/>
    <col min="8" max="8" width="28.6640625" customWidth="1"/>
    <col min="10" max="10" width="17.5" customWidth="1"/>
    <col min="12" max="12" width="23.33203125" customWidth="1"/>
    <col min="14" max="14" width="16.6640625" customWidth="1"/>
  </cols>
  <sheetData>
    <row r="1" spans="1:17" x14ac:dyDescent="0.2">
      <c r="A1" t="s">
        <v>18</v>
      </c>
      <c r="B1" t="s">
        <v>19</v>
      </c>
    </row>
    <row r="2" spans="1:17" x14ac:dyDescent="0.2">
      <c r="A2" t="s">
        <v>20</v>
      </c>
    </row>
    <row r="3" spans="1:17" x14ac:dyDescent="0.2">
      <c r="A3" t="s">
        <v>21</v>
      </c>
      <c r="C3" t="s">
        <v>31</v>
      </c>
      <c r="D3" t="s">
        <v>93</v>
      </c>
      <c r="E3" s="14"/>
      <c r="G3" s="16"/>
    </row>
    <row r="4" spans="1:17" x14ac:dyDescent="0.2">
      <c r="C4" s="14" t="s">
        <v>92</v>
      </c>
      <c r="I4" s="14" t="s">
        <v>94</v>
      </c>
      <c r="J4" t="s">
        <v>95</v>
      </c>
      <c r="L4" s="14" t="s">
        <v>172</v>
      </c>
      <c r="M4" t="s">
        <v>175</v>
      </c>
      <c r="N4" t="s">
        <v>176</v>
      </c>
    </row>
    <row r="5" spans="1:17" x14ac:dyDescent="0.2">
      <c r="A5" t="s">
        <v>22</v>
      </c>
      <c r="C5" t="s">
        <v>23</v>
      </c>
      <c r="I5" t="s">
        <v>96</v>
      </c>
      <c r="L5" t="s">
        <v>25</v>
      </c>
    </row>
    <row r="6" spans="1:17" x14ac:dyDescent="0.2">
      <c r="C6" t="s">
        <v>24</v>
      </c>
      <c r="E6" t="s">
        <v>34</v>
      </c>
      <c r="I6" t="s">
        <v>47</v>
      </c>
      <c r="L6" t="s">
        <v>121</v>
      </c>
    </row>
    <row r="7" spans="1:17" x14ac:dyDescent="0.2">
      <c r="C7" t="s">
        <v>25</v>
      </c>
      <c r="E7" t="s">
        <v>34</v>
      </c>
      <c r="I7" t="s">
        <v>37</v>
      </c>
      <c r="L7" t="s">
        <v>173</v>
      </c>
    </row>
    <row r="8" spans="1:17" x14ac:dyDescent="0.2">
      <c r="C8" t="s">
        <v>30</v>
      </c>
      <c r="E8" t="s">
        <v>34</v>
      </c>
      <c r="I8" t="s">
        <v>48</v>
      </c>
      <c r="L8" t="s">
        <v>174</v>
      </c>
    </row>
    <row r="9" spans="1:17" x14ac:dyDescent="0.2">
      <c r="C9" s="14" t="s">
        <v>26</v>
      </c>
      <c r="D9" t="s">
        <v>27</v>
      </c>
      <c r="E9" t="s">
        <v>35</v>
      </c>
      <c r="I9" s="14"/>
    </row>
    <row r="10" spans="1:17" x14ac:dyDescent="0.2">
      <c r="C10" s="15" t="s">
        <v>29</v>
      </c>
      <c r="D10" s="15"/>
      <c r="E10" s="15" t="s">
        <v>35</v>
      </c>
      <c r="F10" s="15"/>
    </row>
    <row r="11" spans="1:17" x14ac:dyDescent="0.2">
      <c r="C11" s="15" t="s">
        <v>32</v>
      </c>
      <c r="D11" s="15"/>
      <c r="E11" s="15" t="s">
        <v>34</v>
      </c>
      <c r="F11" s="15"/>
      <c r="I11" s="14" t="s">
        <v>101</v>
      </c>
      <c r="J11" t="s">
        <v>102</v>
      </c>
      <c r="P11" t="s">
        <v>63</v>
      </c>
      <c r="Q11" t="s">
        <v>64</v>
      </c>
    </row>
    <row r="12" spans="1:17" x14ac:dyDescent="0.2">
      <c r="C12" t="s">
        <v>33</v>
      </c>
      <c r="E12" t="s">
        <v>34</v>
      </c>
      <c r="H12" t="s">
        <v>97</v>
      </c>
      <c r="I12" s="17" t="s">
        <v>25</v>
      </c>
      <c r="J12" s="17" t="s">
        <v>61</v>
      </c>
      <c r="K12" s="17" t="s">
        <v>62</v>
      </c>
      <c r="M12" t="s">
        <v>99</v>
      </c>
      <c r="P12" t="s">
        <v>63</v>
      </c>
    </row>
    <row r="13" spans="1:17" x14ac:dyDescent="0.2">
      <c r="C13" s="18" t="s">
        <v>66</v>
      </c>
      <c r="H13" t="s">
        <v>98</v>
      </c>
      <c r="I13" s="17" t="s">
        <v>60</v>
      </c>
      <c r="J13" s="17" t="s">
        <v>61</v>
      </c>
      <c r="K13" s="17" t="s">
        <v>62</v>
      </c>
      <c r="M13" t="s">
        <v>100</v>
      </c>
    </row>
    <row r="14" spans="1:17" x14ac:dyDescent="0.2">
      <c r="H14" t="s">
        <v>83</v>
      </c>
      <c r="I14" s="17" t="s">
        <v>33</v>
      </c>
      <c r="J14" s="17" t="s">
        <v>61</v>
      </c>
      <c r="K14" s="17" t="s">
        <v>62</v>
      </c>
    </row>
    <row r="16" spans="1:17" x14ac:dyDescent="0.2">
      <c r="C16" s="14"/>
      <c r="I16" s="14" t="s">
        <v>103</v>
      </c>
    </row>
    <row r="17" spans="3:15" x14ac:dyDescent="0.2">
      <c r="C17" s="20"/>
      <c r="D17" s="20"/>
      <c r="E17" s="20"/>
      <c r="F17" s="20"/>
      <c r="I17" t="s">
        <v>76</v>
      </c>
      <c r="M17" t="s">
        <v>40</v>
      </c>
      <c r="N17" t="s">
        <v>28</v>
      </c>
      <c r="O17" t="s">
        <v>65</v>
      </c>
    </row>
    <row r="18" spans="3:15" x14ac:dyDescent="0.2">
      <c r="C18" s="20"/>
      <c r="D18" s="20"/>
      <c r="E18" s="20"/>
      <c r="F18" s="20"/>
      <c r="I18" t="s">
        <v>38</v>
      </c>
      <c r="J18" t="s">
        <v>75</v>
      </c>
      <c r="M18" t="s">
        <v>40</v>
      </c>
      <c r="N18" t="s">
        <v>28</v>
      </c>
    </row>
    <row r="19" spans="3:15" x14ac:dyDescent="0.2">
      <c r="I19" s="19" t="s">
        <v>39</v>
      </c>
      <c r="M19" t="s">
        <v>40</v>
      </c>
      <c r="N19" t="s">
        <v>28</v>
      </c>
    </row>
    <row r="20" spans="3:15" x14ac:dyDescent="0.2">
      <c r="I20" t="s">
        <v>44</v>
      </c>
    </row>
    <row r="21" spans="3:15" x14ac:dyDescent="0.2">
      <c r="C21" t="s">
        <v>36</v>
      </c>
      <c r="I21" t="s">
        <v>67</v>
      </c>
    </row>
    <row r="22" spans="3:15" x14ac:dyDescent="0.2">
      <c r="I22" t="s">
        <v>73</v>
      </c>
    </row>
    <row r="24" spans="3:15" x14ac:dyDescent="0.2">
      <c r="C24" t="s">
        <v>68</v>
      </c>
      <c r="I24" s="14" t="s">
        <v>104</v>
      </c>
      <c r="J24" t="s">
        <v>105</v>
      </c>
    </row>
    <row r="25" spans="3:15" x14ac:dyDescent="0.2">
      <c r="C25" t="s">
        <v>69</v>
      </c>
      <c r="I25" s="14" t="s">
        <v>72</v>
      </c>
    </row>
    <row r="26" spans="3:15" x14ac:dyDescent="0.2">
      <c r="C26" t="s">
        <v>70</v>
      </c>
      <c r="I26" t="s">
        <v>25</v>
      </c>
      <c r="J26" t="s">
        <v>78</v>
      </c>
      <c r="K26">
        <v>4</v>
      </c>
      <c r="L26" t="s">
        <v>34</v>
      </c>
    </row>
    <row r="27" spans="3:15" x14ac:dyDescent="0.2">
      <c r="I27" t="s">
        <v>74</v>
      </c>
      <c r="K27">
        <v>4</v>
      </c>
      <c r="L27" t="s">
        <v>34</v>
      </c>
    </row>
    <row r="28" spans="3:15" x14ac:dyDescent="0.2">
      <c r="I28" t="s">
        <v>24</v>
      </c>
      <c r="K28">
        <v>4</v>
      </c>
      <c r="L28" t="s">
        <v>34</v>
      </c>
    </row>
    <row r="29" spans="3:15" x14ac:dyDescent="0.2">
      <c r="I29" t="s">
        <v>79</v>
      </c>
      <c r="K29">
        <v>8</v>
      </c>
      <c r="L29" t="s">
        <v>34</v>
      </c>
    </row>
    <row r="30" spans="3:15" x14ac:dyDescent="0.2">
      <c r="I30" t="s">
        <v>80</v>
      </c>
      <c r="K30">
        <v>10</v>
      </c>
      <c r="L30" t="s">
        <v>34</v>
      </c>
    </row>
    <row r="31" spans="3:15" x14ac:dyDescent="0.2">
      <c r="I31" t="s">
        <v>82</v>
      </c>
      <c r="J31" t="s">
        <v>83</v>
      </c>
    </row>
    <row r="32" spans="3:15" x14ac:dyDescent="0.2">
      <c r="I32" s="14" t="s">
        <v>84</v>
      </c>
      <c r="J32" t="s">
        <v>85</v>
      </c>
    </row>
    <row r="33" spans="8:14" s="22" customFormat="1" x14ac:dyDescent="0.2">
      <c r="I33" s="14"/>
    </row>
    <row r="34" spans="8:14" s="22" customFormat="1" x14ac:dyDescent="0.2">
      <c r="I34" s="14" t="s">
        <v>193</v>
      </c>
      <c r="J34" s="22" t="s">
        <v>194</v>
      </c>
    </row>
    <row r="35" spans="8:14" x14ac:dyDescent="0.2">
      <c r="J35" t="s">
        <v>195</v>
      </c>
      <c r="M35" s="14" t="s">
        <v>196</v>
      </c>
      <c r="N35" t="s">
        <v>197</v>
      </c>
    </row>
    <row r="36" spans="8:14" x14ac:dyDescent="0.2">
      <c r="I36" s="14" t="s">
        <v>106</v>
      </c>
      <c r="J36" s="14" t="s">
        <v>107</v>
      </c>
    </row>
    <row r="38" spans="8:14" x14ac:dyDescent="0.2">
      <c r="I38" s="14" t="s">
        <v>108</v>
      </c>
    </row>
    <row r="39" spans="8:14" x14ac:dyDescent="0.2">
      <c r="I39" t="s">
        <v>25</v>
      </c>
      <c r="J39" t="s">
        <v>109</v>
      </c>
      <c r="K39">
        <v>4</v>
      </c>
    </row>
    <row r="40" spans="8:14" x14ac:dyDescent="0.2">
      <c r="I40" t="s">
        <v>86</v>
      </c>
      <c r="J40" t="s">
        <v>109</v>
      </c>
      <c r="K40">
        <v>4</v>
      </c>
    </row>
    <row r="41" spans="8:14" x14ac:dyDescent="0.2">
      <c r="I41" t="s">
        <v>71</v>
      </c>
      <c r="J41" t="s">
        <v>34</v>
      </c>
      <c r="K41">
        <v>4</v>
      </c>
    </row>
    <row r="42" spans="8:14" x14ac:dyDescent="0.2">
      <c r="I42" t="s">
        <v>77</v>
      </c>
      <c r="J42" t="s">
        <v>35</v>
      </c>
      <c r="K42">
        <v>4</v>
      </c>
    </row>
    <row r="43" spans="8:14" x14ac:dyDescent="0.2">
      <c r="I43" t="s">
        <v>81</v>
      </c>
      <c r="J43" t="s">
        <v>35</v>
      </c>
      <c r="K43">
        <v>10</v>
      </c>
    </row>
    <row r="44" spans="8:14" x14ac:dyDescent="0.2">
      <c r="I44" t="s">
        <v>89</v>
      </c>
      <c r="J44" t="s">
        <v>34</v>
      </c>
      <c r="K44">
        <v>4</v>
      </c>
    </row>
    <row r="46" spans="8:14" x14ac:dyDescent="0.2">
      <c r="I46" s="14" t="s">
        <v>87</v>
      </c>
    </row>
    <row r="47" spans="8:14" x14ac:dyDescent="0.2">
      <c r="H47" t="s">
        <v>110</v>
      </c>
      <c r="I47" t="s">
        <v>88</v>
      </c>
      <c r="J47" t="s">
        <v>35</v>
      </c>
      <c r="K47">
        <v>5</v>
      </c>
    </row>
    <row r="48" spans="8:14" x14ac:dyDescent="0.2">
      <c r="I48" t="s">
        <v>29</v>
      </c>
      <c r="J48" t="s">
        <v>35</v>
      </c>
      <c r="K48">
        <v>5</v>
      </c>
    </row>
    <row r="49" spans="8:11" x14ac:dyDescent="0.2">
      <c r="H49" t="s">
        <v>110</v>
      </c>
      <c r="I49" t="s">
        <v>89</v>
      </c>
      <c r="J49" t="s">
        <v>35</v>
      </c>
      <c r="K49">
        <v>5</v>
      </c>
    </row>
    <row r="50" spans="8:11" x14ac:dyDescent="0.2">
      <c r="H50" t="s">
        <v>110</v>
      </c>
      <c r="I50" t="s">
        <v>91</v>
      </c>
      <c r="J50" t="s">
        <v>35</v>
      </c>
      <c r="K50">
        <v>10</v>
      </c>
    </row>
    <row r="51" spans="8:11" x14ac:dyDescent="0.2">
      <c r="I51" t="s">
        <v>32</v>
      </c>
      <c r="J51" t="s">
        <v>34</v>
      </c>
      <c r="K51">
        <v>5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B14" sqref="B14"/>
    </sheetView>
  </sheetViews>
  <sheetFormatPr baseColWidth="10" defaultRowHeight="15" x14ac:dyDescent="0.2"/>
  <cols>
    <col min="5" max="5" width="18.1640625" customWidth="1"/>
    <col min="6" max="6" width="18.6640625" customWidth="1"/>
  </cols>
  <sheetData>
    <row r="1" spans="1:6" x14ac:dyDescent="0.2">
      <c r="A1" t="s">
        <v>41</v>
      </c>
      <c r="B1" t="s">
        <v>42</v>
      </c>
      <c r="D1" t="s">
        <v>46</v>
      </c>
      <c r="E1" t="s">
        <v>50</v>
      </c>
      <c r="F1" t="s">
        <v>8</v>
      </c>
    </row>
    <row r="2" spans="1:6" x14ac:dyDescent="0.2">
      <c r="B2" t="s">
        <v>43</v>
      </c>
      <c r="E2" t="s">
        <v>51</v>
      </c>
      <c r="F2" t="s">
        <v>57</v>
      </c>
    </row>
    <row r="3" spans="1:6" x14ac:dyDescent="0.2">
      <c r="A3">
        <v>3</v>
      </c>
      <c r="B3">
        <v>3</v>
      </c>
      <c r="E3" t="s">
        <v>52</v>
      </c>
      <c r="F3" t="s">
        <v>58</v>
      </c>
    </row>
    <row r="4" spans="1:6" x14ac:dyDescent="0.2">
      <c r="E4" t="s">
        <v>53</v>
      </c>
      <c r="F4" t="s">
        <v>59</v>
      </c>
    </row>
    <row r="5" spans="1:6" x14ac:dyDescent="0.2">
      <c r="E5" t="s">
        <v>54</v>
      </c>
    </row>
    <row r="6" spans="1:6" x14ac:dyDescent="0.2">
      <c r="E6" t="s">
        <v>55</v>
      </c>
    </row>
    <row r="7" spans="1:6" x14ac:dyDescent="0.2">
      <c r="E7" t="s">
        <v>56</v>
      </c>
    </row>
    <row r="14" spans="1:6" x14ac:dyDescent="0.2">
      <c r="A14" t="s">
        <v>45</v>
      </c>
    </row>
    <row r="17" spans="1:1" x14ac:dyDescent="0.2">
      <c r="A17" t="s">
        <v>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Q31"/>
  <sheetViews>
    <sheetView topLeftCell="B1" workbookViewId="0">
      <selection activeCell="H6" sqref="H6"/>
    </sheetView>
  </sheetViews>
  <sheetFormatPr baseColWidth="10" defaultRowHeight="15" x14ac:dyDescent="0.2"/>
  <cols>
    <col min="5" max="5" width="17.6640625" customWidth="1"/>
    <col min="6" max="6" width="15.5" customWidth="1"/>
    <col min="7" max="7" width="20.6640625" customWidth="1"/>
  </cols>
  <sheetData>
    <row r="4" spans="4:10" x14ac:dyDescent="0.2">
      <c r="D4" s="14" t="s">
        <v>133</v>
      </c>
    </row>
    <row r="5" spans="4:10" x14ac:dyDescent="0.2">
      <c r="I5" t="s">
        <v>144</v>
      </c>
    </row>
    <row r="6" spans="4:10" x14ac:dyDescent="0.2">
      <c r="D6" t="s">
        <v>111</v>
      </c>
      <c r="F6">
        <v>1</v>
      </c>
      <c r="G6" s="15" t="s">
        <v>129</v>
      </c>
      <c r="H6" t="s">
        <v>35</v>
      </c>
      <c r="I6" t="s">
        <v>135</v>
      </c>
      <c r="J6" t="s">
        <v>136</v>
      </c>
    </row>
    <row r="7" spans="4:10" x14ac:dyDescent="0.2">
      <c r="F7">
        <v>2</v>
      </c>
      <c r="G7" t="s">
        <v>112</v>
      </c>
      <c r="H7" t="s">
        <v>34</v>
      </c>
      <c r="J7" t="s">
        <v>137</v>
      </c>
    </row>
    <row r="8" spans="4:10" x14ac:dyDescent="0.2">
      <c r="F8">
        <v>3</v>
      </c>
      <c r="G8" s="15" t="s">
        <v>132</v>
      </c>
      <c r="J8" t="s">
        <v>138</v>
      </c>
    </row>
    <row r="9" spans="4:10" x14ac:dyDescent="0.2">
      <c r="G9" s="15" t="s">
        <v>131</v>
      </c>
      <c r="H9" t="s">
        <v>35</v>
      </c>
      <c r="J9" t="s">
        <v>146</v>
      </c>
    </row>
    <row r="10" spans="4:10" x14ac:dyDescent="0.2">
      <c r="G10" t="s">
        <v>134</v>
      </c>
      <c r="H10" t="s">
        <v>34</v>
      </c>
      <c r="J10" t="s">
        <v>140</v>
      </c>
    </row>
    <row r="12" spans="4:10" x14ac:dyDescent="0.2">
      <c r="D12" t="s">
        <v>114</v>
      </c>
      <c r="F12">
        <v>1</v>
      </c>
      <c r="G12" t="s">
        <v>115</v>
      </c>
      <c r="H12" t="s">
        <v>34</v>
      </c>
      <c r="I12" t="s">
        <v>141</v>
      </c>
      <c r="J12" t="s">
        <v>136</v>
      </c>
    </row>
    <row r="13" spans="4:10" x14ac:dyDescent="0.2">
      <c r="G13" t="s">
        <v>117</v>
      </c>
      <c r="H13" t="s">
        <v>142</v>
      </c>
      <c r="J13" t="s">
        <v>143</v>
      </c>
    </row>
    <row r="14" spans="4:10" x14ac:dyDescent="0.2">
      <c r="F14">
        <v>2</v>
      </c>
      <c r="G14" s="20" t="s">
        <v>116</v>
      </c>
      <c r="H14" t="s">
        <v>35</v>
      </c>
      <c r="J14" t="s">
        <v>138</v>
      </c>
    </row>
    <row r="15" spans="4:10" x14ac:dyDescent="0.2">
      <c r="F15">
        <v>3</v>
      </c>
      <c r="G15" t="s">
        <v>113</v>
      </c>
      <c r="J15" t="s">
        <v>139</v>
      </c>
    </row>
    <row r="16" spans="4:10" x14ac:dyDescent="0.2">
      <c r="F16">
        <v>4</v>
      </c>
      <c r="G16" s="15" t="s">
        <v>130</v>
      </c>
      <c r="H16" t="s">
        <v>35</v>
      </c>
      <c r="J16" t="s">
        <v>140</v>
      </c>
    </row>
    <row r="17" spans="4:17" x14ac:dyDescent="0.2">
      <c r="G17" s="20" t="s">
        <v>29</v>
      </c>
      <c r="H17" t="s">
        <v>34</v>
      </c>
    </row>
    <row r="19" spans="4:17" x14ac:dyDescent="0.2">
      <c r="D19" t="s">
        <v>118</v>
      </c>
      <c r="F19">
        <v>1</v>
      </c>
      <c r="G19" s="15" t="s">
        <v>128</v>
      </c>
      <c r="H19" t="s">
        <v>35</v>
      </c>
      <c r="I19" t="s">
        <v>147</v>
      </c>
      <c r="J19" t="s">
        <v>149</v>
      </c>
    </row>
    <row r="20" spans="4:17" x14ac:dyDescent="0.2">
      <c r="G20" t="s">
        <v>119</v>
      </c>
      <c r="H20" t="s">
        <v>35</v>
      </c>
      <c r="J20" t="s">
        <v>145</v>
      </c>
    </row>
    <row r="23" spans="4:17" x14ac:dyDescent="0.2">
      <c r="D23" t="s">
        <v>120</v>
      </c>
      <c r="F23">
        <v>1</v>
      </c>
      <c r="G23" s="15" t="s">
        <v>148</v>
      </c>
      <c r="H23" t="s">
        <v>35</v>
      </c>
      <c r="I23" t="s">
        <v>135</v>
      </c>
      <c r="N23" s="56" t="s">
        <v>186</v>
      </c>
      <c r="O23" s="56"/>
      <c r="P23" s="56" t="s">
        <v>187</v>
      </c>
      <c r="Q23" s="56" t="s">
        <v>188</v>
      </c>
    </row>
    <row r="24" spans="4:17" x14ac:dyDescent="0.2">
      <c r="F24">
        <v>2</v>
      </c>
      <c r="G24" s="54" t="s">
        <v>121</v>
      </c>
      <c r="H24" t="s">
        <v>35</v>
      </c>
      <c r="I24" s="54" t="s">
        <v>142</v>
      </c>
      <c r="J24" s="54" t="s">
        <v>33</v>
      </c>
      <c r="K24" s="54" t="s">
        <v>180</v>
      </c>
      <c r="N24" s="57" t="s">
        <v>189</v>
      </c>
      <c r="O24" s="56"/>
      <c r="P24" s="56" t="s">
        <v>25</v>
      </c>
      <c r="Q24" s="56" t="s">
        <v>33</v>
      </c>
    </row>
    <row r="25" spans="4:17" x14ac:dyDescent="0.2">
      <c r="G25" s="21" t="s">
        <v>122</v>
      </c>
      <c r="H25" t="s">
        <v>34</v>
      </c>
      <c r="I25" s="55" t="s">
        <v>142</v>
      </c>
      <c r="N25" s="56" t="s">
        <v>190</v>
      </c>
      <c r="O25" s="56"/>
      <c r="P25" s="56" t="s">
        <v>33</v>
      </c>
      <c r="Q25" s="56" t="s">
        <v>25</v>
      </c>
    </row>
    <row r="26" spans="4:17" x14ac:dyDescent="0.2">
      <c r="F26" s="19" t="s">
        <v>142</v>
      </c>
      <c r="G26" s="19" t="s">
        <v>29</v>
      </c>
      <c r="H26" t="s">
        <v>34</v>
      </c>
      <c r="N26" s="56" t="s">
        <v>191</v>
      </c>
      <c r="O26" s="56"/>
      <c r="P26" s="56" t="s">
        <v>25</v>
      </c>
      <c r="Q26" s="56" t="s">
        <v>33</v>
      </c>
    </row>
    <row r="27" spans="4:17" x14ac:dyDescent="0.2">
      <c r="N27" s="56" t="s">
        <v>192</v>
      </c>
      <c r="O27" s="56"/>
      <c r="P27" s="56" t="s">
        <v>33</v>
      </c>
      <c r="Q27" s="56" t="s">
        <v>25</v>
      </c>
    </row>
    <row r="28" spans="4:17" x14ac:dyDescent="0.2">
      <c r="D28" s="14" t="s">
        <v>123</v>
      </c>
      <c r="E28" s="14"/>
      <c r="G28" t="s">
        <v>124</v>
      </c>
      <c r="H28" t="s">
        <v>34</v>
      </c>
      <c r="J28" t="s">
        <v>149</v>
      </c>
    </row>
    <row r="29" spans="4:17" x14ac:dyDescent="0.2">
      <c r="G29" t="s">
        <v>125</v>
      </c>
      <c r="H29" t="s">
        <v>35</v>
      </c>
    </row>
    <row r="30" spans="4:17" x14ac:dyDescent="0.2">
      <c r="G30" s="21" t="s">
        <v>126</v>
      </c>
      <c r="H30" t="s">
        <v>34</v>
      </c>
    </row>
    <row r="31" spans="4:17" x14ac:dyDescent="0.2">
      <c r="F31">
        <v>1</v>
      </c>
      <c r="G31" s="15" t="s">
        <v>127</v>
      </c>
      <c r="H31" t="s">
        <v>35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RefComp</vt:lpstr>
      <vt:lpstr>TSI1 TP</vt:lpstr>
      <vt:lpstr>Feuil2</vt:lpstr>
      <vt:lpstr>TSI2 TP</vt:lpstr>
      <vt:lpstr>RefComp!Zone_d_impression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Pessoles</dc:creator>
  <cp:lastModifiedBy>Utilisateur Microsoft Office</cp:lastModifiedBy>
  <cp:lastPrinted>2018-01-04T18:40:18Z</cp:lastPrinted>
  <dcterms:created xsi:type="dcterms:W3CDTF">2014-05-30T19:36:07Z</dcterms:created>
  <dcterms:modified xsi:type="dcterms:W3CDTF">2022-03-17T15:50:32Z</dcterms:modified>
</cp:coreProperties>
</file>